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1"/>
  </bookViews>
  <sheets>
    <sheet name="обложка" sheetId="1" r:id="rId1"/>
    <sheet name="начальный" sheetId="2" r:id="rId2"/>
    <sheet name="средний" sheetId="3" r:id="rId3"/>
    <sheet name="общий" sheetId="4" r:id="rId4"/>
    <sheet name="старший" sheetId="5" r:id="rId5"/>
    <sheet name="Лист1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<sst xmlns="http://schemas.openxmlformats.org/spreadsheetml/2006/main" count="749" uniqueCount="173">
  <si>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</si>
  <si>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</si>
  <si>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</si>
  <si>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</si>
  <si>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</si>
  <si>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</si>
  <si>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</si>
  <si>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</si>
  <si>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</si>
  <si>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</si>
  <si>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средний</t>
  </si>
  <si>
    <t>общий</t>
  </si>
  <si>
    <t>старший</t>
  </si>
  <si>
    <t>КоличествоЛет</t>
  </si>
  <si>
    <t>УчастникиШкола</t>
  </si>
  <si>
    <t>УчастникиРегион</t>
  </si>
  <si>
    <t>Тверская область</t>
  </si>
  <si>
    <t>Вышневолоцкий район, пос. Солнечный</t>
  </si>
  <si>
    <t>МОУ "Солнечная СОШ"</t>
  </si>
  <si>
    <t>воднева нина владимировна</t>
  </si>
  <si>
    <t>13</t>
  </si>
  <si>
    <t>59</t>
  </si>
  <si>
    <t>61</t>
  </si>
  <si>
    <t>0</t>
  </si>
  <si>
    <t xml:space="preserve"> </t>
  </si>
  <si>
    <t>1</t>
  </si>
  <si>
    <t>394</t>
  </si>
  <si>
    <t>ОО ЧРО Академия информатизации образования</t>
  </si>
  <si>
    <t>Результаты игры-конкурса "Спасатели-2011"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</si>
  <si>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</si>
  <si>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</si>
  <si>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</si>
  <si>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</si>
  <si>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2011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</si>
  <si>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</si>
  <si>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</si>
  <si>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</si>
  <si>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</si>
  <si>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</si>
  <si>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</si>
  <si>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Средний</t>
  </si>
  <si>
    <t>Общий</t>
  </si>
  <si>
    <t>Старший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</si>
  <si>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</si>
  <si>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</si>
  <si>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</si>
  <si>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</si>
  <si>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</si>
  <si>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</si>
  <si>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</si>
  <si>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</si>
  <si>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</si>
  <si>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</si>
  <si>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</si>
  <si>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</si>
  <si>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</si>
  <si>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</si>
  <si>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</si>
  <si>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</si>
  <si>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</si>
  <si>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</si>
  <si>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</si>
  <si>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</si>
  <si>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</si>
  <si>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</si>
  <si>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</si>
  <si>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</si>
  <si>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</si>
  <si>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</si>
  <si>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</si>
  <si>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</si>
  <si>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</si>
  <si>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</si>
  <si>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</si>
  <si>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</si>
  <si>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</si>
  <si>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</si>
  <si>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</si>
  <si>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</si>
  <si>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</si>
  <si>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</si>
  <si>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</si>
  <si>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</si>
  <si>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</si>
  <si>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</si>
  <si>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(1-4 кл.)</t>
  </si>
  <si>
    <t>номера вопросов</t>
  </si>
  <si>
    <t>число баллов за задание</t>
  </si>
  <si>
    <t>(для победителей рейтинг &gt;=90)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</si>
  <si>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</si>
  <si>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</si>
  <si>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</si>
  <si>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</si>
  <si>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</si>
  <si>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Павлова</t>
  </si>
  <si>
    <t>Кристина</t>
  </si>
  <si>
    <t>Игоревна</t>
  </si>
  <si>
    <t>84</t>
  </si>
  <si>
    <t>20-36</t>
  </si>
  <si>
    <t>5893-8844</t>
  </si>
  <si>
    <t>МОУ "Солнечная средняя общеобразовательная школа"</t>
  </si>
  <si>
    <t>Холодин</t>
  </si>
  <si>
    <t>Михаил</t>
  </si>
  <si>
    <t>Юрьевич</t>
  </si>
  <si>
    <t>78</t>
  </si>
  <si>
    <t>2</t>
  </si>
  <si>
    <t>37-53</t>
  </si>
  <si>
    <t>8845-11768</t>
  </si>
  <si>
    <t>Купрешкин</t>
  </si>
  <si>
    <t>Никита</t>
  </si>
  <si>
    <t>Владимирович</t>
  </si>
  <si>
    <t>73</t>
  </si>
  <si>
    <t>3-4</t>
  </si>
  <si>
    <t>54-74</t>
  </si>
  <si>
    <t>11769-14691</t>
  </si>
  <si>
    <t>Романова</t>
  </si>
  <si>
    <t>Юлия</t>
  </si>
  <si>
    <t>Викторовна</t>
  </si>
  <si>
    <t>Матросова</t>
  </si>
  <si>
    <t>Юлианна</t>
  </si>
  <si>
    <t>Сергеевна</t>
  </si>
  <si>
    <t>63</t>
  </si>
  <si>
    <t>5-7</t>
  </si>
  <si>
    <t>104-137</t>
  </si>
  <si>
    <t>17454-20004</t>
  </si>
  <si>
    <t>Тихоненкова</t>
  </si>
  <si>
    <t>Анастасия</t>
  </si>
  <si>
    <t>Андреевна</t>
  </si>
  <si>
    <t>Рыбин</t>
  </si>
  <si>
    <t>Артем</t>
  </si>
  <si>
    <t>Алексеевич</t>
  </si>
  <si>
    <t>Чаев</t>
  </si>
  <si>
    <t>Павел</t>
  </si>
  <si>
    <t>Константинович</t>
  </si>
  <si>
    <t>57</t>
  </si>
  <si>
    <t>8</t>
  </si>
  <si>
    <t>138-179</t>
  </si>
  <si>
    <t>20005-22279</t>
  </si>
  <si>
    <t>Степанова</t>
  </si>
  <si>
    <t>Карина</t>
  </si>
  <si>
    <t>Михайловна</t>
  </si>
  <si>
    <t>52</t>
  </si>
  <si>
    <t>9</t>
  </si>
  <si>
    <t>180-217</t>
  </si>
  <si>
    <t>22280-24033</t>
  </si>
  <si>
    <t>Симакова</t>
  </si>
  <si>
    <t>Екатерина</t>
  </si>
  <si>
    <t>Николаевна</t>
  </si>
  <si>
    <t>47</t>
  </si>
  <si>
    <t>10</t>
  </si>
  <si>
    <t>218-243</t>
  </si>
  <si>
    <t>24034-25331</t>
  </si>
  <si>
    <t>Хатаева</t>
  </si>
  <si>
    <t>Идия</t>
  </si>
  <si>
    <t>Султановна</t>
  </si>
  <si>
    <t>42</t>
  </si>
  <si>
    <t>11</t>
  </si>
  <si>
    <t>244-262</t>
  </si>
  <si>
    <t>25332-26236</t>
  </si>
  <si>
    <t>Маркова</t>
  </si>
  <si>
    <t>Ульяна</t>
  </si>
  <si>
    <t>Алексеевна</t>
  </si>
  <si>
    <t>36</t>
  </si>
  <si>
    <t>12-13</t>
  </si>
  <si>
    <t>263-274</t>
  </si>
  <si>
    <t>26237-26780</t>
  </si>
  <si>
    <t>Григорян</t>
  </si>
  <si>
    <t>Маргарита</t>
  </si>
  <si>
    <t>Средний уровень (5-7 кл.)</t>
  </si>
  <si>
    <t>(для победителей рейтинг &gt;=85)</t>
  </si>
  <si>
    <t>Общий уровень (8-9 кл.)</t>
  </si>
  <si>
    <t>Старший уровень (10-11 кл.)</t>
  </si>
  <si>
    <t>(для победителей рейтинг &gt;=92)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</si>
</sst>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2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left" wrapText="1" indent="1"/>
    </xf>
    <xf numFmtId="0" fontId="5" fillId="34" borderId="0" xfId="0" applyFont="1" applyFill="1" applyAlignment="1">
      <alignment horizontal="left" wrapText="1" indent="1"/>
    </xf>
    <xf numFmtId="0" fontId="2" fillId="35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2" fillId="34" borderId="12" xfId="0" applyFont="1" applyFill="1" applyBorder="1" applyAlignment="1">
      <alignment horizontal="right" wrapText="1"/>
    </xf>
    <xf numFmtId="0" fontId="0" fillId="34" borderId="12" xfId="0" applyNumberFormat="1" applyFill="1" applyBorder="1" applyAlignment="1" quotePrefix="1">
      <alignment/>
    </xf>
    <xf numFmtId="0" fontId="0" fillId="33" borderId="11" xfId="0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3" fillId="37" borderId="15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2" fillId="10" borderId="12" xfId="0" applyFont="1" applyFill="1" applyBorder="1" applyAlignment="1">
      <alignment horizontal="right" wrapText="1"/>
    </xf>
    <xf numFmtId="0" fontId="0" fillId="10" borderId="12" xfId="0" applyFill="1" applyBorder="1" applyAlignment="1">
      <alignment/>
    </xf>
    <xf numFmtId="0" fontId="0" fillId="10" borderId="12" xfId="0" applyNumberFormat="1" applyFill="1" applyBorder="1" applyAlignment="1" applyProtection="1">
      <alignment vertical="top"/>
      <protection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0" fillId="32" borderId="12" xfId="0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29" fillId="0" borderId="12" xfId="42" applyBorder="1" applyAlignment="1" applyProtection="1">
      <alignment horizontal="left" vertical="center"/>
      <protection/>
    </xf>
    <xf numFmtId="0" fontId="3" fillId="38" borderId="2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3">
      <selection activeCell="B6" sqref="B6:H6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P1" t="s">
        <v>13</v>
      </c>
      <c r="Q1" t="s">
        <v>14</v>
      </c>
      <c r="R1" t="s">
        <v>15</v>
      </c>
    </row>
    <row r="2" spans="1:18" ht="15.75" hidden="1" thickTop="1">
      <c r="A2">
        <v>1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20</v>
      </c>
      <c r="K2" t="s">
        <v>23</v>
      </c>
      <c r="L2" t="s">
        <v>23</v>
      </c>
      <c r="M2" t="s">
        <v>23</v>
      </c>
      <c r="N2" t="s">
        <v>24</v>
      </c>
      <c r="O2" t="s">
        <v>24</v>
      </c>
      <c r="P2" t="s">
        <v>25</v>
      </c>
      <c r="Q2" t="s">
        <v>20</v>
      </c>
      <c r="R2" t="s">
        <v>26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8" t="s">
        <v>27</v>
      </c>
      <c r="C4" s="78"/>
      <c r="D4" s="78"/>
      <c r="E4" s="78"/>
      <c r="F4" s="78"/>
      <c r="G4" s="78"/>
      <c r="H4" s="78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8" t="s">
        <v>28</v>
      </c>
      <c r="C6" s="78"/>
      <c r="D6" s="78"/>
      <c r="E6" s="78"/>
      <c r="F6" s="78"/>
      <c r="G6" s="78"/>
      <c r="H6" s="78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0" t="s">
        <v>29</v>
      </c>
      <c r="C8" s="80"/>
      <c r="D8" s="81" t="str">
        <f>B2</f>
        <v>Тверская область</v>
      </c>
      <c r="E8" s="81"/>
      <c r="F8" s="81"/>
      <c r="G8" s="81"/>
      <c r="H8" s="81"/>
      <c r="I8" s="52"/>
    </row>
    <row r="9" spans="1:9" ht="48.75" customHeight="1">
      <c r="A9" s="52"/>
      <c r="B9" s="79" t="s">
        <v>30</v>
      </c>
      <c r="C9" s="79"/>
      <c r="D9" s="81" t="str">
        <f>C2</f>
        <v>Вышневолоцкий район, пос. Солнечный</v>
      </c>
      <c r="E9" s="81"/>
      <c r="F9" s="81"/>
      <c r="G9" s="81"/>
      <c r="H9" s="81"/>
      <c r="I9" s="52"/>
    </row>
    <row r="10" spans="1:9" ht="32.25" customHeight="1">
      <c r="A10" s="52"/>
      <c r="B10" s="82" t="s">
        <v>31</v>
      </c>
      <c r="C10" s="82"/>
      <c r="D10" s="81" t="str">
        <f>D2</f>
        <v>МОУ "Солнечная СОШ"</v>
      </c>
      <c r="E10" s="81"/>
      <c r="F10" s="81"/>
      <c r="G10" s="81"/>
      <c r="H10" s="81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2" t="s">
        <v>32</v>
      </c>
      <c r="C12" s="82"/>
      <c r="D12" s="81" t="str">
        <f>E2</f>
        <v>воднева нина владимировна</v>
      </c>
      <c r="E12" s="81"/>
      <c r="F12" s="81"/>
      <c r="G12" s="81"/>
      <c r="H12" s="81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3" t="s">
        <v>33</v>
      </c>
      <c r="C14" s="83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34</v>
      </c>
      <c r="D15" s="77"/>
      <c r="E15" s="77"/>
      <c r="F15" s="49" t="str">
        <f>F2</f>
        <v>13</v>
      </c>
      <c r="G15" s="52"/>
      <c r="H15" s="52"/>
      <c r="I15" s="52"/>
    </row>
    <row r="16" spans="1:9" ht="15">
      <c r="A16" s="52"/>
      <c r="B16" s="52"/>
      <c r="C16" s="77" t="s">
        <v>35</v>
      </c>
      <c r="D16" s="77"/>
      <c r="E16" s="77"/>
      <c r="F16" s="49" t="str">
        <f>G2</f>
        <v>59</v>
      </c>
      <c r="G16" s="52"/>
      <c r="H16" s="52"/>
      <c r="I16" s="52"/>
    </row>
    <row r="17" spans="1:9" ht="15">
      <c r="A17" s="52"/>
      <c r="B17" s="52"/>
      <c r="C17" s="77" t="s">
        <v>36</v>
      </c>
      <c r="D17" s="77"/>
      <c r="E17" s="77"/>
      <c r="F17" s="49" t="str">
        <f>H2</f>
        <v>61</v>
      </c>
      <c r="G17" s="52"/>
      <c r="H17" s="52"/>
      <c r="I17" s="52"/>
    </row>
    <row r="18" spans="1:9" ht="15">
      <c r="A18" s="52"/>
      <c r="B18" s="52"/>
      <c r="C18" s="77" t="s">
        <v>37</v>
      </c>
      <c r="D18" s="77"/>
      <c r="E18" s="77"/>
      <c r="F18" s="49" t="str">
        <f>I2</f>
        <v>0</v>
      </c>
      <c r="G18" s="52"/>
      <c r="H18" s="52"/>
      <c r="I18" s="52"/>
    </row>
    <row r="19" spans="1:9" ht="15">
      <c r="A19" s="52"/>
      <c r="B19" s="52"/>
      <c r="C19" s="84" t="s">
        <v>38</v>
      </c>
      <c r="D19" s="84"/>
      <c r="E19" s="84"/>
      <c r="F19" s="84"/>
      <c r="G19" s="84"/>
      <c r="H19" s="52"/>
      <c r="I19" s="52"/>
    </row>
    <row r="20" spans="1:9" ht="15">
      <c r="A20" s="52"/>
      <c r="B20" s="52"/>
      <c r="C20" s="52"/>
      <c r="D20" s="85" t="s">
        <v>39</v>
      </c>
      <c r="E20" s="85"/>
      <c r="F20" s="85"/>
      <c r="G20" s="49" t="str">
        <f>J2</f>
        <v>13</v>
      </c>
      <c r="H20" s="52"/>
      <c r="I20" s="52"/>
    </row>
    <row r="21" spans="1:9" ht="15">
      <c r="A21" s="52"/>
      <c r="B21" s="52"/>
      <c r="C21" s="52"/>
      <c r="D21" s="85" t="s">
        <v>40</v>
      </c>
      <c r="E21" s="85"/>
      <c r="F21" s="85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85" t="s">
        <v>41</v>
      </c>
      <c r="E22" s="85"/>
      <c r="F22" s="85"/>
      <c r="G22" s="49" t="str">
        <f>L2</f>
        <v>0</v>
      </c>
      <c r="H22" s="52"/>
      <c r="I22" s="52"/>
    </row>
    <row r="23" spans="1:9" ht="15">
      <c r="A23" s="52"/>
      <c r="B23" s="52"/>
      <c r="C23" s="52"/>
      <c r="D23" s="85" t="s">
        <v>42</v>
      </c>
      <c r="E23" s="85"/>
      <c r="F23" s="85"/>
      <c r="G23" s="49" t="str">
        <f>M2</f>
        <v>0</v>
      </c>
      <c r="H23" s="52"/>
      <c r="I23" s="52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5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15">
      <c r="A26" s="52"/>
      <c r="B26" s="83" t="s">
        <v>43</v>
      </c>
      <c r="C26" s="83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44</v>
      </c>
      <c r="D27" s="77"/>
      <c r="E27" s="77"/>
      <c r="F27" s="77"/>
      <c r="G27" s="77"/>
      <c r="H27" s="77"/>
      <c r="I27" s="49" t="str">
        <f>P2</f>
        <v>1</v>
      </c>
    </row>
    <row r="28" spans="1:9" ht="15">
      <c r="A28" s="52"/>
      <c r="B28" s="54"/>
      <c r="C28" s="77" t="s">
        <v>45</v>
      </c>
      <c r="D28" s="77"/>
      <c r="E28" s="77"/>
      <c r="F28" s="77"/>
      <c r="G28" s="77"/>
      <c r="H28" s="77"/>
      <c r="I28" s="49" t="str">
        <f>Q2</f>
        <v>13</v>
      </c>
    </row>
    <row r="29" spans="1:9" ht="18.75">
      <c r="A29" s="52"/>
      <c r="B29" s="55"/>
      <c r="C29" s="77" t="s">
        <v>46</v>
      </c>
      <c r="D29" s="77"/>
      <c r="E29" s="77"/>
      <c r="F29" s="77"/>
      <c r="G29" s="77"/>
      <c r="H29" s="77"/>
      <c r="I29" s="49" t="str">
        <f>R2</f>
        <v>394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4">
    <mergeCell ref="D20:F20"/>
    <mergeCell ref="D21:F21"/>
    <mergeCell ref="D22:F22"/>
    <mergeCell ref="D23:F23"/>
    <mergeCell ref="B14:C14"/>
    <mergeCell ref="D12:H12"/>
    <mergeCell ref="C16:E16"/>
    <mergeCell ref="C15:E15"/>
    <mergeCell ref="C29:H29"/>
    <mergeCell ref="C19:G19"/>
    <mergeCell ref="C27:H27"/>
    <mergeCell ref="C28:H28"/>
    <mergeCell ref="B26:C26"/>
    <mergeCell ref="C18:E18"/>
    <mergeCell ref="C17:E17"/>
    <mergeCell ref="B4:H4"/>
    <mergeCell ref="B6:H6"/>
    <mergeCell ref="B9:C9"/>
    <mergeCell ref="B8:C8"/>
    <mergeCell ref="D8:H8"/>
    <mergeCell ref="D9:H9"/>
    <mergeCell ref="B10:C10"/>
    <mergeCell ref="D10:H10"/>
    <mergeCell ref="B12:C12"/>
  </mergeCells>
  <hyperlinks>
    <hyperlink ref="D20:F20" location="начальный!A1" display="Начальный"/>
    <hyperlink ref="D21:F21" location="средний!A1" display="Средний"/>
    <hyperlink ref="D22:F22" location="общий!A1" display="Общий"/>
    <hyperlink ref="D23:F23" location="старший!A1" display="Старш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K20" sqref="K20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1" width="4.28125" style="0" customWidth="1"/>
    <col min="32" max="42" width="4.28125" style="0" hidden="1" customWidth="1"/>
    <col min="43" max="43" width="0" style="0" hidden="1" customWidth="1"/>
  </cols>
  <sheetData>
    <row r="1" spans="1:42" ht="15.75" customHeight="1" hidden="1" thickBot="1">
      <c r="A1" s="1" t="s">
        <v>47</v>
      </c>
      <c r="B1" s="1" t="s">
        <v>0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3</v>
      </c>
      <c r="I1" s="1" t="s">
        <v>2</v>
      </c>
      <c r="J1" s="1" t="s">
        <v>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71</v>
      </c>
      <c r="AD1" s="1" t="s">
        <v>72</v>
      </c>
      <c r="AE1" s="1" t="s">
        <v>73</v>
      </c>
      <c r="AF1" s="1" t="s">
        <v>74</v>
      </c>
      <c r="AG1" s="1" t="s">
        <v>75</v>
      </c>
      <c r="AH1" s="1" t="s">
        <v>76</v>
      </c>
      <c r="AI1" s="1" t="s">
        <v>77</v>
      </c>
      <c r="AJ1" s="1" t="s">
        <v>78</v>
      </c>
      <c r="AK1" s="1" t="s">
        <v>79</v>
      </c>
      <c r="AL1" s="1" t="s">
        <v>80</v>
      </c>
      <c r="AM1" s="1" t="s">
        <v>81</v>
      </c>
      <c r="AN1" s="1" t="s">
        <v>82</v>
      </c>
      <c r="AO1" s="1" t="s">
        <v>83</v>
      </c>
      <c r="AP1" s="1" t="s">
        <v>84</v>
      </c>
    </row>
    <row r="2" spans="1:42" ht="15.75" customHeight="1" thickBot="1" thickTop="1">
      <c r="A2" s="86" t="s">
        <v>85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86</v>
      </c>
      <c r="M2" s="63" t="s">
        <v>55</v>
      </c>
      <c r="N2" s="63" t="s">
        <v>56</v>
      </c>
      <c r="O2" s="63" t="s">
        <v>57</v>
      </c>
      <c r="P2" s="63" t="s">
        <v>58</v>
      </c>
      <c r="Q2" s="63" t="s">
        <v>59</v>
      </c>
      <c r="R2" s="63" t="s">
        <v>60</v>
      </c>
      <c r="S2" s="63" t="s">
        <v>61</v>
      </c>
      <c r="T2" s="63" t="s">
        <v>62</v>
      </c>
      <c r="U2" s="63" t="s">
        <v>63</v>
      </c>
      <c r="V2" s="63" t="s">
        <v>64</v>
      </c>
      <c r="W2" s="63" t="s">
        <v>65</v>
      </c>
      <c r="X2" s="63" t="s">
        <v>66</v>
      </c>
      <c r="Y2" s="63" t="s">
        <v>67</v>
      </c>
      <c r="Z2" s="63" t="s">
        <v>68</v>
      </c>
      <c r="AA2" s="63" t="s">
        <v>69</v>
      </c>
      <c r="AB2" s="63" t="s">
        <v>70</v>
      </c>
      <c r="AC2" s="63" t="s">
        <v>71</v>
      </c>
      <c r="AD2" s="63" t="s">
        <v>72</v>
      </c>
      <c r="AE2" s="63" t="s">
        <v>73</v>
      </c>
      <c r="AF2" s="63" t="s">
        <v>74</v>
      </c>
      <c r="AG2" s="63" t="s">
        <v>75</v>
      </c>
      <c r="AH2" s="63" t="s">
        <v>76</v>
      </c>
      <c r="AI2" s="63" t="s">
        <v>77</v>
      </c>
      <c r="AJ2" s="63" t="s">
        <v>78</v>
      </c>
      <c r="AK2" s="63" t="s">
        <v>79</v>
      </c>
      <c r="AL2" s="63" t="s">
        <v>80</v>
      </c>
      <c r="AM2" s="63" t="s">
        <v>81</v>
      </c>
      <c r="AN2" s="63" t="s">
        <v>82</v>
      </c>
      <c r="AO2" s="63" t="s">
        <v>83</v>
      </c>
      <c r="AP2" s="63" t="s">
        <v>84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87</v>
      </c>
      <c r="M3" s="59">
        <v>1</v>
      </c>
      <c r="N3" s="59">
        <v>1</v>
      </c>
      <c r="O3" s="59">
        <v>1</v>
      </c>
      <c r="P3" s="59">
        <v>1</v>
      </c>
      <c r="Q3" s="59">
        <v>1</v>
      </c>
      <c r="R3" s="59">
        <v>1</v>
      </c>
      <c r="S3" s="59">
        <v>1</v>
      </c>
      <c r="T3" s="59">
        <v>1</v>
      </c>
      <c r="U3" s="59">
        <v>1</v>
      </c>
      <c r="V3" s="59">
        <v>1</v>
      </c>
      <c r="W3" s="59">
        <v>1</v>
      </c>
      <c r="X3" s="59">
        <v>1</v>
      </c>
      <c r="Y3" s="59">
        <v>1</v>
      </c>
      <c r="Z3" s="59">
        <v>1</v>
      </c>
      <c r="AA3" s="59">
        <v>1</v>
      </c>
      <c r="AB3" s="59">
        <v>1</v>
      </c>
      <c r="AC3" s="59">
        <v>1</v>
      </c>
      <c r="AD3" s="59">
        <v>1</v>
      </c>
      <c r="AE3" s="59">
        <v>1</v>
      </c>
      <c r="AF3" s="59">
        <v>40</v>
      </c>
      <c r="AG3" s="59">
        <v>40</v>
      </c>
      <c r="AH3" s="59">
        <v>50</v>
      </c>
      <c r="AI3" s="59">
        <v>50</v>
      </c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88</v>
      </c>
      <c r="H4" s="92"/>
      <c r="I4" s="92"/>
      <c r="J4" s="92"/>
      <c r="K4" s="93"/>
      <c r="L4" s="66" t="s">
        <v>89</v>
      </c>
      <c r="M4" s="57">
        <f>IF(M5&lt;66,"X","")</f>
      </c>
      <c r="N4" s="57" t="str">
        <f aca="true" t="shared" si="0" ref="N4:AC4">IF(N5&lt;66,"X","")</f>
        <v>X</v>
      </c>
      <c r="O4" s="57">
        <f t="shared" si="0"/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>
        <f t="shared" si="0"/>
      </c>
      <c r="T4" s="57">
        <f t="shared" si="0"/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>
        <f t="shared" si="0"/>
      </c>
      <c r="AB4" s="57">
        <f t="shared" si="0"/>
      </c>
      <c r="AC4" s="57" t="str">
        <f t="shared" si="0"/>
        <v>X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90</v>
      </c>
      <c r="M5" s="65">
        <f>IF(COUNTA(M8:M1006)&gt;0,COUNTIF(M8:M1006,M6)/COUNTA(M8:M1006)*100,"")</f>
        <v>84.61538461538461</v>
      </c>
      <c r="N5" s="65">
        <f aca="true" t="shared" si="1" ref="N5:AI5">IF(COUNTA(N8:N1006)&gt;0,COUNTIF(N8:N1006,N6)/COUNTA(N8:N1006)*100,"")</f>
        <v>30.76923076923077</v>
      </c>
      <c r="O5" s="65">
        <f t="shared" si="1"/>
        <v>92.3076923076923</v>
      </c>
      <c r="P5" s="65">
        <f t="shared" si="1"/>
        <v>53.84615384615385</v>
      </c>
      <c r="Q5" s="65">
        <f t="shared" si="1"/>
        <v>53.84615384615385</v>
      </c>
      <c r="R5" s="65">
        <f t="shared" si="1"/>
        <v>46.15384615384615</v>
      </c>
      <c r="S5" s="65">
        <f t="shared" si="1"/>
        <v>100</v>
      </c>
      <c r="T5" s="65">
        <f t="shared" si="1"/>
        <v>92.3076923076923</v>
      </c>
      <c r="U5" s="65">
        <f t="shared" si="1"/>
        <v>30.76923076923077</v>
      </c>
      <c r="V5" s="65">
        <f t="shared" si="1"/>
        <v>53.84615384615385</v>
      </c>
      <c r="W5" s="65">
        <f t="shared" si="1"/>
        <v>46.15384615384615</v>
      </c>
      <c r="X5" s="65">
        <f t="shared" si="1"/>
        <v>61.53846153846154</v>
      </c>
      <c r="Y5" s="65">
        <f t="shared" si="1"/>
        <v>61.53846153846154</v>
      </c>
      <c r="Z5" s="65">
        <f t="shared" si="1"/>
        <v>46.15384615384615</v>
      </c>
      <c r="AA5" s="65">
        <f t="shared" si="1"/>
        <v>76.92307692307693</v>
      </c>
      <c r="AB5" s="65">
        <f t="shared" si="1"/>
        <v>92.3076923076923</v>
      </c>
      <c r="AC5" s="65">
        <f t="shared" si="1"/>
        <v>15.384615384615385</v>
      </c>
      <c r="AD5" s="65">
        <f t="shared" si="1"/>
        <v>46.15384615384615</v>
      </c>
      <c r="AE5" s="65">
        <f t="shared" si="1"/>
        <v>46.15384615384615</v>
      </c>
      <c r="AF5" s="65">
        <f t="shared" si="1"/>
        <v>0</v>
      </c>
      <c r="AG5" s="65">
        <f t="shared" si="1"/>
        <v>0</v>
      </c>
      <c r="AH5" s="65">
        <f t="shared" si="1"/>
        <v>0</v>
      </c>
      <c r="AI5" s="65">
        <f t="shared" si="1"/>
        <v>0</v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48</v>
      </c>
      <c r="D6" s="94" t="s">
        <v>49</v>
      </c>
      <c r="E6" s="94" t="s">
        <v>50</v>
      </c>
      <c r="F6" s="94" t="s">
        <v>51</v>
      </c>
      <c r="G6" s="96" t="s">
        <v>52</v>
      </c>
      <c r="H6" s="98" t="s">
        <v>91</v>
      </c>
      <c r="I6" s="99"/>
      <c r="J6" s="99"/>
      <c r="K6" s="100"/>
      <c r="L6" s="73" t="s">
        <v>92</v>
      </c>
      <c r="M6" s="75">
        <v>1</v>
      </c>
      <c r="N6" s="75">
        <v>3</v>
      </c>
      <c r="O6" s="75">
        <v>4</v>
      </c>
      <c r="P6" s="75">
        <v>1</v>
      </c>
      <c r="Q6" s="75">
        <v>2</v>
      </c>
      <c r="R6" s="75">
        <v>1</v>
      </c>
      <c r="S6" s="75">
        <v>4</v>
      </c>
      <c r="T6" s="75">
        <v>2</v>
      </c>
      <c r="U6" s="75">
        <v>1</v>
      </c>
      <c r="V6" s="75">
        <v>2</v>
      </c>
      <c r="W6" s="75">
        <v>4</v>
      </c>
      <c r="X6" s="75">
        <v>2</v>
      </c>
      <c r="Y6" s="75">
        <v>1</v>
      </c>
      <c r="Z6" s="75">
        <v>2</v>
      </c>
      <c r="AA6" s="75">
        <v>2</v>
      </c>
      <c r="AB6" s="75">
        <v>4</v>
      </c>
      <c r="AC6" s="75">
        <v>2</v>
      </c>
      <c r="AD6" s="75">
        <v>3</v>
      </c>
      <c r="AE6" s="75">
        <v>3</v>
      </c>
      <c r="AF6" s="60">
        <v>3</v>
      </c>
      <c r="AG6" s="60">
        <v>4</v>
      </c>
      <c r="AH6" s="60">
        <v>1</v>
      </c>
      <c r="AI6" s="60">
        <v>2</v>
      </c>
      <c r="AJ6" s="60"/>
      <c r="AK6" s="60"/>
      <c r="AL6" s="60"/>
      <c r="AM6" s="60"/>
      <c r="AN6" s="60"/>
      <c r="AO6" s="60"/>
      <c r="AP6" s="60"/>
    </row>
    <row r="7" spans="1:42" ht="16.5" thickBot="1" thickTop="1">
      <c r="A7" s="1" t="s">
        <v>47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53</v>
      </c>
      <c r="L7" s="63" t="s">
        <v>93</v>
      </c>
      <c r="M7" s="63" t="s">
        <v>55</v>
      </c>
      <c r="N7" s="63" t="s">
        <v>56</v>
      </c>
      <c r="O7" s="63" t="s">
        <v>57</v>
      </c>
      <c r="P7" s="63" t="s">
        <v>58</v>
      </c>
      <c r="Q7" s="63" t="s">
        <v>59</v>
      </c>
      <c r="R7" s="63" t="s">
        <v>60</v>
      </c>
      <c r="S7" s="63" t="s">
        <v>61</v>
      </c>
      <c r="T7" s="63" t="s">
        <v>62</v>
      </c>
      <c r="U7" s="63" t="s">
        <v>63</v>
      </c>
      <c r="V7" s="63" t="s">
        <v>64</v>
      </c>
      <c r="W7" s="63" t="s">
        <v>65</v>
      </c>
      <c r="X7" s="63" t="s">
        <v>66</v>
      </c>
      <c r="Y7" s="63" t="s">
        <v>67</v>
      </c>
      <c r="Z7" s="63" t="s">
        <v>68</v>
      </c>
      <c r="AA7" s="63" t="s">
        <v>69</v>
      </c>
      <c r="AB7" s="63" t="s">
        <v>70</v>
      </c>
      <c r="AC7" s="63" t="s">
        <v>71</v>
      </c>
      <c r="AD7" s="63" t="s">
        <v>72</v>
      </c>
      <c r="AE7" s="63" t="s">
        <v>73</v>
      </c>
      <c r="AF7" s="63" t="s">
        <v>74</v>
      </c>
      <c r="AG7" s="63" t="s">
        <v>75</v>
      </c>
      <c r="AH7" s="63" t="s">
        <v>76</v>
      </c>
      <c r="AI7" s="63" t="s">
        <v>77</v>
      </c>
      <c r="AJ7" s="63" t="s">
        <v>78</v>
      </c>
      <c r="AK7" s="63" t="s">
        <v>79</v>
      </c>
      <c r="AL7" s="63" t="s">
        <v>80</v>
      </c>
      <c r="AM7" s="63" t="s">
        <v>81</v>
      </c>
      <c r="AN7" s="63" t="s">
        <v>82</v>
      </c>
      <c r="AO7" s="63" t="s">
        <v>83</v>
      </c>
      <c r="AP7" s="63" t="s">
        <v>84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94</v>
      </c>
      <c r="E8" s="46" t="s">
        <v>95</v>
      </c>
      <c r="F8" s="46" t="s">
        <v>96</v>
      </c>
      <c r="G8" s="46" t="s">
        <v>97</v>
      </c>
      <c r="H8" s="46" t="s">
        <v>25</v>
      </c>
      <c r="I8" s="46" t="s">
        <v>25</v>
      </c>
      <c r="J8" s="46" t="s">
        <v>98</v>
      </c>
      <c r="K8" s="46" t="s">
        <v>99</v>
      </c>
      <c r="L8" s="46" t="s">
        <v>100</v>
      </c>
      <c r="M8" s="46">
        <v>1</v>
      </c>
      <c r="N8" s="46">
        <v>3</v>
      </c>
      <c r="O8" s="46">
        <v>4</v>
      </c>
      <c r="P8" s="46">
        <v>1</v>
      </c>
      <c r="Q8" s="46">
        <v>2</v>
      </c>
      <c r="R8" s="46">
        <v>1</v>
      </c>
      <c r="S8" s="46">
        <v>4</v>
      </c>
      <c r="T8" s="46">
        <v>2</v>
      </c>
      <c r="U8" s="46">
        <v>1</v>
      </c>
      <c r="V8" s="46">
        <v>4</v>
      </c>
      <c r="W8" s="46">
        <v>4</v>
      </c>
      <c r="X8" s="46">
        <v>2</v>
      </c>
      <c r="Y8" s="46">
        <v>1</v>
      </c>
      <c r="Z8" s="46">
        <v>2</v>
      </c>
      <c r="AA8" s="46">
        <v>3</v>
      </c>
      <c r="AB8" s="46">
        <v>4</v>
      </c>
      <c r="AC8" s="46">
        <v>3</v>
      </c>
      <c r="AD8" s="46">
        <v>3</v>
      </c>
      <c r="AE8" s="46">
        <v>3</v>
      </c>
      <c r="AF8" s="46">
        <v>0</v>
      </c>
      <c r="AG8" s="46">
        <v>0</v>
      </c>
      <c r="AH8" s="46">
        <v>0</v>
      </c>
      <c r="AI8" s="46">
        <v>0</v>
      </c>
      <c r="AJ8" s="46" t="s">
        <v>23</v>
      </c>
      <c r="AK8" s="46" t="s">
        <v>23</v>
      </c>
      <c r="AL8" s="46" t="s">
        <v>23</v>
      </c>
      <c r="AM8" s="46" t="s">
        <v>23</v>
      </c>
      <c r="AN8" s="46" t="s">
        <v>23</v>
      </c>
      <c r="AO8" s="46" t="s">
        <v>23</v>
      </c>
      <c r="AP8" s="46" t="s">
        <v>23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101</v>
      </c>
      <c r="E9" s="46" t="s">
        <v>102</v>
      </c>
      <c r="F9" s="46" t="s">
        <v>103</v>
      </c>
      <c r="G9" s="46" t="s">
        <v>104</v>
      </c>
      <c r="H9" s="46" t="s">
        <v>105</v>
      </c>
      <c r="I9" s="46" t="s">
        <v>105</v>
      </c>
      <c r="J9" s="46" t="s">
        <v>106</v>
      </c>
      <c r="K9" s="46" t="s">
        <v>107</v>
      </c>
      <c r="L9" s="46" t="s">
        <v>100</v>
      </c>
      <c r="M9" s="46">
        <v>1</v>
      </c>
      <c r="N9" s="46">
        <v>2</v>
      </c>
      <c r="O9" s="46">
        <v>4</v>
      </c>
      <c r="P9" s="46">
        <v>1</v>
      </c>
      <c r="Q9" s="46">
        <v>1</v>
      </c>
      <c r="R9" s="46">
        <v>2</v>
      </c>
      <c r="S9" s="46">
        <v>4</v>
      </c>
      <c r="T9" s="46">
        <v>2</v>
      </c>
      <c r="U9" s="46">
        <v>1</v>
      </c>
      <c r="V9" s="46">
        <v>2</v>
      </c>
      <c r="W9" s="46">
        <v>4</v>
      </c>
      <c r="X9" s="46">
        <v>2</v>
      </c>
      <c r="Y9" s="46">
        <v>1</v>
      </c>
      <c r="Z9" s="46">
        <v>2</v>
      </c>
      <c r="AA9" s="46">
        <v>2</v>
      </c>
      <c r="AB9" s="46">
        <v>4</v>
      </c>
      <c r="AC9" s="46">
        <v>4</v>
      </c>
      <c r="AD9" s="46">
        <v>3</v>
      </c>
      <c r="AE9" s="46">
        <v>3</v>
      </c>
      <c r="AF9" s="46">
        <v>0</v>
      </c>
      <c r="AG9" s="46">
        <v>0</v>
      </c>
      <c r="AH9" s="46">
        <v>0</v>
      </c>
      <c r="AI9" s="46">
        <v>0</v>
      </c>
      <c r="AJ9" s="46" t="s">
        <v>23</v>
      </c>
      <c r="AK9" s="46" t="s">
        <v>23</v>
      </c>
      <c r="AL9" s="46" t="s">
        <v>23</v>
      </c>
      <c r="AM9" s="46" t="s">
        <v>23</v>
      </c>
      <c r="AN9" s="46" t="s">
        <v>23</v>
      </c>
      <c r="AO9" s="46" t="s">
        <v>23</v>
      </c>
      <c r="AP9" s="46" t="s">
        <v>23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108</v>
      </c>
      <c r="E10" s="46" t="s">
        <v>109</v>
      </c>
      <c r="F10" s="46" t="s">
        <v>110</v>
      </c>
      <c r="G10" s="46" t="s">
        <v>111</v>
      </c>
      <c r="H10" s="46" t="s">
        <v>112</v>
      </c>
      <c r="I10" s="46" t="s">
        <v>112</v>
      </c>
      <c r="J10" s="46" t="s">
        <v>113</v>
      </c>
      <c r="K10" s="46" t="s">
        <v>114</v>
      </c>
      <c r="L10" s="46" t="s">
        <v>100</v>
      </c>
      <c r="M10" s="46">
        <v>1</v>
      </c>
      <c r="N10" s="46">
        <v>2</v>
      </c>
      <c r="O10" s="46">
        <v>4</v>
      </c>
      <c r="P10" s="46">
        <v>1</v>
      </c>
      <c r="Q10" s="46">
        <v>2</v>
      </c>
      <c r="R10" s="46">
        <v>1</v>
      </c>
      <c r="S10" s="46">
        <v>4</v>
      </c>
      <c r="T10" s="46">
        <v>2</v>
      </c>
      <c r="U10" s="46">
        <v>3</v>
      </c>
      <c r="V10" s="46">
        <v>2</v>
      </c>
      <c r="W10" s="46">
        <v>3</v>
      </c>
      <c r="X10" s="46">
        <v>2</v>
      </c>
      <c r="Y10" s="46">
        <v>4</v>
      </c>
      <c r="Z10" s="46">
        <v>2</v>
      </c>
      <c r="AA10" s="46">
        <v>2</v>
      </c>
      <c r="AB10" s="46">
        <v>4</v>
      </c>
      <c r="AC10" s="46">
        <v>2</v>
      </c>
      <c r="AD10" s="46">
        <v>4</v>
      </c>
      <c r="AE10" s="46">
        <v>3</v>
      </c>
      <c r="AF10" s="46">
        <v>0</v>
      </c>
      <c r="AG10" s="46">
        <v>0</v>
      </c>
      <c r="AH10" s="46">
        <v>0</v>
      </c>
      <c r="AI10" s="46">
        <v>0</v>
      </c>
      <c r="AJ10" s="46" t="s">
        <v>23</v>
      </c>
      <c r="AK10" s="46" t="s">
        <v>23</v>
      </c>
      <c r="AL10" s="46" t="s">
        <v>23</v>
      </c>
      <c r="AM10" s="46" t="s">
        <v>23</v>
      </c>
      <c r="AN10" s="46" t="s">
        <v>23</v>
      </c>
      <c r="AO10" s="46" t="s">
        <v>23</v>
      </c>
      <c r="AP10" s="46" t="s">
        <v>23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115</v>
      </c>
      <c r="E11" s="46" t="s">
        <v>116</v>
      </c>
      <c r="F11" s="46" t="s">
        <v>117</v>
      </c>
      <c r="G11" s="46" t="s">
        <v>111</v>
      </c>
      <c r="H11" s="46" t="s">
        <v>112</v>
      </c>
      <c r="I11" s="46" t="s">
        <v>112</v>
      </c>
      <c r="J11" s="46" t="s">
        <v>113</v>
      </c>
      <c r="K11" s="46" t="s">
        <v>114</v>
      </c>
      <c r="L11" s="46" t="s">
        <v>100</v>
      </c>
      <c r="M11" s="46">
        <v>1</v>
      </c>
      <c r="N11" s="46">
        <v>2</v>
      </c>
      <c r="O11" s="46">
        <v>4</v>
      </c>
      <c r="P11" s="46">
        <v>1</v>
      </c>
      <c r="Q11" s="46">
        <v>2</v>
      </c>
      <c r="R11" s="46">
        <v>3</v>
      </c>
      <c r="S11" s="46">
        <v>4</v>
      </c>
      <c r="T11" s="46">
        <v>2</v>
      </c>
      <c r="U11" s="46">
        <v>1</v>
      </c>
      <c r="V11" s="46">
        <v>2</v>
      </c>
      <c r="W11" s="46">
        <v>2</v>
      </c>
      <c r="X11" s="46">
        <v>2</v>
      </c>
      <c r="Y11" s="46">
        <v>1</v>
      </c>
      <c r="Z11" s="46">
        <v>2</v>
      </c>
      <c r="AA11" s="46">
        <v>2</v>
      </c>
      <c r="AB11" s="46">
        <v>4</v>
      </c>
      <c r="AC11" s="46">
        <v>3</v>
      </c>
      <c r="AD11" s="46">
        <v>2</v>
      </c>
      <c r="AE11" s="46">
        <v>3</v>
      </c>
      <c r="AF11" s="46">
        <v>0</v>
      </c>
      <c r="AG11" s="46">
        <v>0</v>
      </c>
      <c r="AH11" s="46">
        <v>0</v>
      </c>
      <c r="AI11" s="46">
        <v>0</v>
      </c>
      <c r="AJ11" s="46" t="s">
        <v>23</v>
      </c>
      <c r="AK11" s="46" t="s">
        <v>23</v>
      </c>
      <c r="AL11" s="46" t="s">
        <v>23</v>
      </c>
      <c r="AM11" s="46" t="s">
        <v>23</v>
      </c>
      <c r="AN11" s="46" t="s">
        <v>23</v>
      </c>
      <c r="AO11" s="46" t="s">
        <v>23</v>
      </c>
      <c r="AP11" s="46" t="s">
        <v>23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118</v>
      </c>
      <c r="E12" s="46" t="s">
        <v>119</v>
      </c>
      <c r="F12" s="46" t="s">
        <v>120</v>
      </c>
      <c r="G12" s="46" t="s">
        <v>121</v>
      </c>
      <c r="H12" s="46" t="s">
        <v>122</v>
      </c>
      <c r="I12" s="46" t="s">
        <v>122</v>
      </c>
      <c r="J12" s="46" t="s">
        <v>123</v>
      </c>
      <c r="K12" s="46" t="s">
        <v>124</v>
      </c>
      <c r="L12" s="46" t="s">
        <v>100</v>
      </c>
      <c r="M12" s="46">
        <v>1</v>
      </c>
      <c r="N12" s="46">
        <v>2</v>
      </c>
      <c r="O12" s="46">
        <v>4</v>
      </c>
      <c r="P12" s="46">
        <v>1</v>
      </c>
      <c r="Q12" s="46">
        <v>2</v>
      </c>
      <c r="R12" s="46">
        <v>1</v>
      </c>
      <c r="S12" s="46">
        <v>4</v>
      </c>
      <c r="T12" s="46">
        <v>2</v>
      </c>
      <c r="U12" s="46">
        <v>2</v>
      </c>
      <c r="V12" s="46">
        <v>4</v>
      </c>
      <c r="W12" s="46">
        <v>4</v>
      </c>
      <c r="X12" s="46">
        <v>3</v>
      </c>
      <c r="Y12" s="46">
        <v>1</v>
      </c>
      <c r="Z12" s="46">
        <v>2</v>
      </c>
      <c r="AA12" s="46">
        <v>2</v>
      </c>
      <c r="AB12" s="46">
        <v>4</v>
      </c>
      <c r="AC12" s="46">
        <v>1</v>
      </c>
      <c r="AD12" s="46">
        <v>4</v>
      </c>
      <c r="AE12" s="46">
        <v>1</v>
      </c>
      <c r="AF12" s="46">
        <v>0</v>
      </c>
      <c r="AG12" s="46">
        <v>0</v>
      </c>
      <c r="AH12" s="46">
        <v>0</v>
      </c>
      <c r="AI12" s="46">
        <v>0</v>
      </c>
      <c r="AJ12" s="46" t="s">
        <v>23</v>
      </c>
      <c r="AK12" s="46" t="s">
        <v>23</v>
      </c>
      <c r="AL12" s="46" t="s">
        <v>23</v>
      </c>
      <c r="AM12" s="46" t="s">
        <v>23</v>
      </c>
      <c r="AN12" s="46" t="s">
        <v>23</v>
      </c>
      <c r="AO12" s="46" t="s">
        <v>23</v>
      </c>
      <c r="AP12" s="46" t="s">
        <v>23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125</v>
      </c>
      <c r="E13" s="46" t="s">
        <v>126</v>
      </c>
      <c r="F13" s="46" t="s">
        <v>127</v>
      </c>
      <c r="G13" s="46" t="s">
        <v>121</v>
      </c>
      <c r="H13" s="46" t="s">
        <v>122</v>
      </c>
      <c r="I13" s="46" t="s">
        <v>122</v>
      </c>
      <c r="J13" s="46" t="s">
        <v>123</v>
      </c>
      <c r="K13" s="46" t="s">
        <v>124</v>
      </c>
      <c r="L13" s="46" t="s">
        <v>100</v>
      </c>
      <c r="M13" s="46">
        <v>3</v>
      </c>
      <c r="N13" s="46">
        <v>1</v>
      </c>
      <c r="O13" s="46">
        <v>4</v>
      </c>
      <c r="P13" s="46">
        <v>4</v>
      </c>
      <c r="Q13" s="46">
        <v>2</v>
      </c>
      <c r="R13" s="46">
        <v>1</v>
      </c>
      <c r="S13" s="46">
        <v>4</v>
      </c>
      <c r="T13" s="46">
        <v>2</v>
      </c>
      <c r="U13" s="46">
        <v>2</v>
      </c>
      <c r="V13" s="46">
        <v>4</v>
      </c>
      <c r="W13" s="46">
        <v>4</v>
      </c>
      <c r="X13" s="46">
        <v>2</v>
      </c>
      <c r="Y13" s="46">
        <v>1</v>
      </c>
      <c r="Z13" s="46">
        <v>4</v>
      </c>
      <c r="AA13" s="46">
        <v>2</v>
      </c>
      <c r="AB13" s="46">
        <v>4</v>
      </c>
      <c r="AC13" s="46">
        <v>3</v>
      </c>
      <c r="AD13" s="46">
        <v>3</v>
      </c>
      <c r="AE13" s="46">
        <v>3</v>
      </c>
      <c r="AF13" s="46">
        <v>0</v>
      </c>
      <c r="AG13" s="46">
        <v>0</v>
      </c>
      <c r="AH13" s="46">
        <v>0</v>
      </c>
      <c r="AI13" s="46">
        <v>0</v>
      </c>
      <c r="AJ13" s="46" t="s">
        <v>23</v>
      </c>
      <c r="AK13" s="46" t="s">
        <v>23</v>
      </c>
      <c r="AL13" s="46" t="s">
        <v>23</v>
      </c>
      <c r="AM13" s="46" t="s">
        <v>23</v>
      </c>
      <c r="AN13" s="46" t="s">
        <v>23</v>
      </c>
      <c r="AO13" s="46" t="s">
        <v>23</v>
      </c>
      <c r="AP13" s="46" t="s">
        <v>23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128</v>
      </c>
      <c r="E14" s="46" t="s">
        <v>129</v>
      </c>
      <c r="F14" s="46" t="s">
        <v>130</v>
      </c>
      <c r="G14" s="46" t="s">
        <v>121</v>
      </c>
      <c r="H14" s="46" t="s">
        <v>122</v>
      </c>
      <c r="I14" s="46" t="s">
        <v>122</v>
      </c>
      <c r="J14" s="46" t="s">
        <v>123</v>
      </c>
      <c r="K14" s="46" t="s">
        <v>124</v>
      </c>
      <c r="L14" s="46" t="s">
        <v>100</v>
      </c>
      <c r="M14" s="46">
        <v>2</v>
      </c>
      <c r="N14" s="46">
        <v>2</v>
      </c>
      <c r="O14" s="46">
        <v>4</v>
      </c>
      <c r="P14" s="46">
        <v>3</v>
      </c>
      <c r="Q14" s="46">
        <v>2</v>
      </c>
      <c r="R14" s="46">
        <v>3</v>
      </c>
      <c r="S14" s="46">
        <v>4</v>
      </c>
      <c r="T14" s="46">
        <v>2</v>
      </c>
      <c r="U14" s="46">
        <v>4</v>
      </c>
      <c r="V14" s="46">
        <v>4</v>
      </c>
      <c r="W14" s="46">
        <v>3</v>
      </c>
      <c r="X14" s="46">
        <v>2</v>
      </c>
      <c r="Y14" s="46">
        <v>1</v>
      </c>
      <c r="Z14" s="46">
        <v>2</v>
      </c>
      <c r="AA14" s="46">
        <v>2</v>
      </c>
      <c r="AB14" s="46">
        <v>4</v>
      </c>
      <c r="AC14" s="46">
        <v>2</v>
      </c>
      <c r="AD14" s="46">
        <v>3</v>
      </c>
      <c r="AE14" s="46">
        <v>3</v>
      </c>
      <c r="AF14" s="46">
        <v>0</v>
      </c>
      <c r="AG14" s="46">
        <v>0</v>
      </c>
      <c r="AH14" s="46">
        <v>0</v>
      </c>
      <c r="AI14" s="46">
        <v>0</v>
      </c>
      <c r="AJ14" s="46" t="s">
        <v>23</v>
      </c>
      <c r="AK14" s="46" t="s">
        <v>23</v>
      </c>
      <c r="AL14" s="46" t="s">
        <v>23</v>
      </c>
      <c r="AM14" s="46" t="s">
        <v>23</v>
      </c>
      <c r="AN14" s="46" t="s">
        <v>23</v>
      </c>
      <c r="AO14" s="46" t="s">
        <v>23</v>
      </c>
      <c r="AP14" s="46" t="s">
        <v>23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131</v>
      </c>
      <c r="E15" s="46" t="s">
        <v>132</v>
      </c>
      <c r="F15" s="46" t="s">
        <v>133</v>
      </c>
      <c r="G15" s="46" t="s">
        <v>134</v>
      </c>
      <c r="H15" s="46" t="s">
        <v>135</v>
      </c>
      <c r="I15" s="46" t="s">
        <v>135</v>
      </c>
      <c r="J15" s="46" t="s">
        <v>136</v>
      </c>
      <c r="K15" s="46" t="s">
        <v>137</v>
      </c>
      <c r="L15" s="46" t="s">
        <v>100</v>
      </c>
      <c r="M15" s="76">
        <v>1</v>
      </c>
      <c r="N15" s="76">
        <v>4</v>
      </c>
      <c r="O15" s="76">
        <v>4</v>
      </c>
      <c r="P15" s="76">
        <v>1</v>
      </c>
      <c r="Q15" s="76">
        <v>3</v>
      </c>
      <c r="R15" s="76">
        <v>1</v>
      </c>
      <c r="S15" s="76">
        <v>4</v>
      </c>
      <c r="T15" s="76">
        <v>2</v>
      </c>
      <c r="U15" s="76">
        <v>4</v>
      </c>
      <c r="V15" s="76">
        <v>2</v>
      </c>
      <c r="W15" s="76">
        <v>3</v>
      </c>
      <c r="X15" s="76">
        <v>2</v>
      </c>
      <c r="Y15" s="76">
        <v>2</v>
      </c>
      <c r="Z15" s="76">
        <v>4</v>
      </c>
      <c r="AA15" s="76">
        <v>2</v>
      </c>
      <c r="AB15" s="76">
        <v>4</v>
      </c>
      <c r="AC15" s="76">
        <v>4</v>
      </c>
      <c r="AD15" s="76">
        <v>3</v>
      </c>
      <c r="AE15" s="76">
        <v>4</v>
      </c>
      <c r="AF15" s="76">
        <v>0</v>
      </c>
      <c r="AG15" s="76">
        <v>0</v>
      </c>
      <c r="AH15" s="76">
        <v>0</v>
      </c>
      <c r="AI15" s="76">
        <v>0</v>
      </c>
      <c r="AJ15" s="76" t="s">
        <v>23</v>
      </c>
      <c r="AK15" s="76" t="s">
        <v>23</v>
      </c>
      <c r="AL15" s="76" t="s">
        <v>23</v>
      </c>
      <c r="AM15" s="76" t="s">
        <v>23</v>
      </c>
      <c r="AN15" s="76" t="s">
        <v>23</v>
      </c>
      <c r="AO15" s="76" t="s">
        <v>23</v>
      </c>
      <c r="AP15" s="76" t="s">
        <v>23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138</v>
      </c>
      <c r="E16" s="46" t="s">
        <v>139</v>
      </c>
      <c r="F16" s="46" t="s">
        <v>140</v>
      </c>
      <c r="G16" s="46" t="s">
        <v>141</v>
      </c>
      <c r="H16" s="46" t="s">
        <v>142</v>
      </c>
      <c r="I16" s="46" t="s">
        <v>142</v>
      </c>
      <c r="J16" s="46" t="s">
        <v>143</v>
      </c>
      <c r="K16" s="46" t="s">
        <v>144</v>
      </c>
      <c r="L16" s="46" t="s">
        <v>100</v>
      </c>
      <c r="M16" s="76">
        <v>1</v>
      </c>
      <c r="N16" s="76">
        <v>1</v>
      </c>
      <c r="O16" s="76">
        <v>4</v>
      </c>
      <c r="P16" s="76">
        <v>4</v>
      </c>
      <c r="Q16" s="76">
        <v>2</v>
      </c>
      <c r="R16" s="76">
        <v>3</v>
      </c>
      <c r="S16" s="76">
        <v>4</v>
      </c>
      <c r="T16" s="76">
        <v>2</v>
      </c>
      <c r="U16" s="76">
        <v>1</v>
      </c>
      <c r="V16" s="76">
        <v>4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2</v>
      </c>
      <c r="AC16" s="76">
        <v>4</v>
      </c>
      <c r="AD16" s="76">
        <v>4</v>
      </c>
      <c r="AE16" s="76">
        <v>2</v>
      </c>
      <c r="AF16" s="76">
        <v>0</v>
      </c>
      <c r="AG16" s="76">
        <v>0</v>
      </c>
      <c r="AH16" s="76">
        <v>0</v>
      </c>
      <c r="AI16" s="76">
        <v>0</v>
      </c>
      <c r="AJ16" s="76" t="s">
        <v>23</v>
      </c>
      <c r="AK16" s="76" t="s">
        <v>23</v>
      </c>
      <c r="AL16" s="76" t="s">
        <v>23</v>
      </c>
      <c r="AM16" s="76" t="s">
        <v>23</v>
      </c>
      <c r="AN16" s="76" t="s">
        <v>23</v>
      </c>
      <c r="AO16" s="76" t="s">
        <v>23</v>
      </c>
      <c r="AP16" s="76" t="s">
        <v>23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145</v>
      </c>
      <c r="E17" s="46" t="s">
        <v>146</v>
      </c>
      <c r="F17" s="46" t="s">
        <v>147</v>
      </c>
      <c r="G17" s="46" t="s">
        <v>148</v>
      </c>
      <c r="H17" s="46" t="s">
        <v>149</v>
      </c>
      <c r="I17" s="46" t="s">
        <v>149</v>
      </c>
      <c r="J17" s="46" t="s">
        <v>150</v>
      </c>
      <c r="K17" s="46" t="s">
        <v>151</v>
      </c>
      <c r="L17" s="46" t="s">
        <v>100</v>
      </c>
      <c r="M17" s="76">
        <v>1</v>
      </c>
      <c r="N17" s="76">
        <v>3</v>
      </c>
      <c r="O17" s="76">
        <v>4</v>
      </c>
      <c r="P17" s="76">
        <v>4</v>
      </c>
      <c r="Q17" s="76">
        <v>3</v>
      </c>
      <c r="R17" s="76">
        <v>4</v>
      </c>
      <c r="S17" s="76">
        <v>4</v>
      </c>
      <c r="T17" s="76">
        <v>2</v>
      </c>
      <c r="U17" s="76">
        <v>3</v>
      </c>
      <c r="V17" s="76">
        <v>2</v>
      </c>
      <c r="W17" s="76">
        <v>4</v>
      </c>
      <c r="X17" s="76">
        <v>3</v>
      </c>
      <c r="Y17" s="76">
        <v>3</v>
      </c>
      <c r="Z17" s="76">
        <v>4</v>
      </c>
      <c r="AA17" s="76">
        <v>2</v>
      </c>
      <c r="AB17" s="76">
        <v>4</v>
      </c>
      <c r="AC17" s="76">
        <v>3</v>
      </c>
      <c r="AD17" s="76">
        <v>4</v>
      </c>
      <c r="AE17" s="76">
        <v>4</v>
      </c>
      <c r="AF17" s="76">
        <v>0</v>
      </c>
      <c r="AG17" s="76">
        <v>0</v>
      </c>
      <c r="AH17" s="76">
        <v>0</v>
      </c>
      <c r="AI17" s="76">
        <v>0</v>
      </c>
      <c r="AJ17" s="76" t="s">
        <v>23</v>
      </c>
      <c r="AK17" s="76" t="s">
        <v>23</v>
      </c>
      <c r="AL17" s="76" t="s">
        <v>23</v>
      </c>
      <c r="AM17" s="76" t="s">
        <v>23</v>
      </c>
      <c r="AN17" s="76" t="s">
        <v>23</v>
      </c>
      <c r="AO17" s="76" t="s">
        <v>23</v>
      </c>
      <c r="AP17" s="76" t="s">
        <v>23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152</v>
      </c>
      <c r="E18" s="46" t="s">
        <v>153</v>
      </c>
      <c r="F18" s="46" t="s">
        <v>154</v>
      </c>
      <c r="G18" s="46" t="s">
        <v>155</v>
      </c>
      <c r="H18" s="46" t="s">
        <v>156</v>
      </c>
      <c r="I18" s="46" t="s">
        <v>156</v>
      </c>
      <c r="J18" s="46" t="s">
        <v>157</v>
      </c>
      <c r="K18" s="46" t="s">
        <v>158</v>
      </c>
      <c r="L18" s="46" t="s">
        <v>100</v>
      </c>
      <c r="M18" s="76">
        <v>1</v>
      </c>
      <c r="N18" s="76">
        <v>3</v>
      </c>
      <c r="O18" s="76">
        <v>1</v>
      </c>
      <c r="P18" s="76">
        <v>1</v>
      </c>
      <c r="Q18" s="76">
        <v>1</v>
      </c>
      <c r="R18" s="76">
        <v>1</v>
      </c>
      <c r="S18" s="76">
        <v>4</v>
      </c>
      <c r="T18" s="76">
        <v>2</v>
      </c>
      <c r="U18" s="76">
        <v>3</v>
      </c>
      <c r="V18" s="76">
        <v>2</v>
      </c>
      <c r="W18" s="76">
        <v>2</v>
      </c>
      <c r="X18" s="76">
        <v>1</v>
      </c>
      <c r="Y18" s="76">
        <v>2</v>
      </c>
      <c r="Z18" s="76">
        <v>4</v>
      </c>
      <c r="AA18" s="76">
        <v>3</v>
      </c>
      <c r="AB18" s="76">
        <v>4</v>
      </c>
      <c r="AC18" s="76">
        <v>4</v>
      </c>
      <c r="AD18" s="76">
        <v>4</v>
      </c>
      <c r="AE18" s="76">
        <v>4</v>
      </c>
      <c r="AF18" s="76">
        <v>0</v>
      </c>
      <c r="AG18" s="76">
        <v>0</v>
      </c>
      <c r="AH18" s="76">
        <v>0</v>
      </c>
      <c r="AI18" s="76">
        <v>0</v>
      </c>
      <c r="AJ18" s="76" t="s">
        <v>23</v>
      </c>
      <c r="AK18" s="76" t="s">
        <v>23</v>
      </c>
      <c r="AL18" s="76" t="s">
        <v>23</v>
      </c>
      <c r="AM18" s="76" t="s">
        <v>23</v>
      </c>
      <c r="AN18" s="76" t="s">
        <v>23</v>
      </c>
      <c r="AO18" s="76" t="s">
        <v>23</v>
      </c>
      <c r="AP18" s="76" t="s">
        <v>23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159</v>
      </c>
      <c r="E19" s="46" t="s">
        <v>160</v>
      </c>
      <c r="F19" s="46" t="s">
        <v>161</v>
      </c>
      <c r="G19" s="46" t="s">
        <v>162</v>
      </c>
      <c r="H19" s="46" t="s">
        <v>163</v>
      </c>
      <c r="I19" s="46" t="s">
        <v>163</v>
      </c>
      <c r="J19" s="46" t="s">
        <v>164</v>
      </c>
      <c r="K19" s="46" t="s">
        <v>165</v>
      </c>
      <c r="L19" s="46" t="s">
        <v>100</v>
      </c>
      <c r="M19" s="76">
        <v>1</v>
      </c>
      <c r="N19" s="76">
        <v>2</v>
      </c>
      <c r="O19" s="76">
        <v>4</v>
      </c>
      <c r="P19" s="76">
        <v>4</v>
      </c>
      <c r="Q19" s="76">
        <v>3</v>
      </c>
      <c r="R19" s="76">
        <v>3</v>
      </c>
      <c r="S19" s="76">
        <v>4</v>
      </c>
      <c r="T19" s="76">
        <v>2</v>
      </c>
      <c r="U19" s="76">
        <v>3</v>
      </c>
      <c r="V19" s="76">
        <v>4</v>
      </c>
      <c r="W19" s="76">
        <v>2</v>
      </c>
      <c r="X19" s="76">
        <v>3</v>
      </c>
      <c r="Y19" s="76">
        <v>4</v>
      </c>
      <c r="Z19" s="76">
        <v>4</v>
      </c>
      <c r="AA19" s="76">
        <v>2</v>
      </c>
      <c r="AB19" s="76">
        <v>4</v>
      </c>
      <c r="AC19" s="76">
        <v>4</v>
      </c>
      <c r="AD19" s="76">
        <v>3</v>
      </c>
      <c r="AE19" s="76">
        <v>4</v>
      </c>
      <c r="AF19" s="76">
        <v>0</v>
      </c>
      <c r="AG19" s="76">
        <v>0</v>
      </c>
      <c r="AH19" s="76">
        <v>0</v>
      </c>
      <c r="AI19" s="76">
        <v>0</v>
      </c>
      <c r="AJ19" s="76" t="s">
        <v>23</v>
      </c>
      <c r="AK19" s="76" t="s">
        <v>23</v>
      </c>
      <c r="AL19" s="76" t="s">
        <v>23</v>
      </c>
      <c r="AM19" s="76" t="s">
        <v>23</v>
      </c>
      <c r="AN19" s="76" t="s">
        <v>23</v>
      </c>
      <c r="AO19" s="76" t="s">
        <v>23</v>
      </c>
      <c r="AP19" s="76" t="s">
        <v>23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166</v>
      </c>
      <c r="E20" s="46" t="s">
        <v>167</v>
      </c>
      <c r="F20" s="46" t="s">
        <v>147</v>
      </c>
      <c r="G20" s="46" t="s">
        <v>162</v>
      </c>
      <c r="H20" s="46" t="s">
        <v>163</v>
      </c>
      <c r="I20" s="46" t="s">
        <v>163</v>
      </c>
      <c r="J20" s="46" t="s">
        <v>164</v>
      </c>
      <c r="K20" s="46" t="s">
        <v>165</v>
      </c>
      <c r="L20" s="46" t="s">
        <v>100</v>
      </c>
      <c r="M20" s="76">
        <v>1</v>
      </c>
      <c r="N20" s="76">
        <v>3</v>
      </c>
      <c r="O20" s="76">
        <v>4</v>
      </c>
      <c r="P20" s="76">
        <v>4</v>
      </c>
      <c r="Q20" s="76">
        <v>3</v>
      </c>
      <c r="R20" s="76">
        <v>2</v>
      </c>
      <c r="S20" s="76">
        <v>4</v>
      </c>
      <c r="T20" s="76">
        <v>1</v>
      </c>
      <c r="U20" s="76">
        <v>3</v>
      </c>
      <c r="V20" s="76">
        <v>2</v>
      </c>
      <c r="W20" s="76">
        <v>2</v>
      </c>
      <c r="X20" s="76">
        <v>1</v>
      </c>
      <c r="Y20" s="76">
        <v>1</v>
      </c>
      <c r="Z20" s="76">
        <v>4</v>
      </c>
      <c r="AA20" s="76">
        <v>3</v>
      </c>
      <c r="AB20" s="76">
        <v>4</v>
      </c>
      <c r="AC20" s="76">
        <v>4</v>
      </c>
      <c r="AD20" s="76">
        <v>1</v>
      </c>
      <c r="AE20" s="76">
        <v>4</v>
      </c>
      <c r="AF20" s="76">
        <v>0</v>
      </c>
      <c r="AG20" s="76">
        <v>0</v>
      </c>
      <c r="AH20" s="76">
        <v>0</v>
      </c>
      <c r="AI20" s="76">
        <v>0</v>
      </c>
      <c r="AJ20" s="76" t="s">
        <v>23</v>
      </c>
      <c r="AK20" s="76" t="s">
        <v>23</v>
      </c>
      <c r="AL20" s="76" t="s">
        <v>23</v>
      </c>
      <c r="AM20" s="76" t="s">
        <v>23</v>
      </c>
      <c r="AN20" s="76" t="s">
        <v>23</v>
      </c>
      <c r="AO20" s="76" t="s">
        <v>23</v>
      </c>
      <c r="AP20" s="76" t="s">
        <v>23</v>
      </c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5" sqref="G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47</v>
      </c>
      <c r="B1" s="1" t="s">
        <v>0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3</v>
      </c>
      <c r="I1" s="1" t="s">
        <v>2</v>
      </c>
      <c r="J1" s="1" t="s">
        <v>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71</v>
      </c>
      <c r="AD1" s="1" t="s">
        <v>72</v>
      </c>
      <c r="AE1" s="1" t="s">
        <v>73</v>
      </c>
      <c r="AF1" s="1" t="s">
        <v>74</v>
      </c>
      <c r="AG1" s="1" t="s">
        <v>75</v>
      </c>
      <c r="AH1" s="1" t="s">
        <v>76</v>
      </c>
      <c r="AI1" s="1" t="s">
        <v>77</v>
      </c>
      <c r="AJ1" s="1" t="s">
        <v>78</v>
      </c>
      <c r="AK1" s="1" t="s">
        <v>79</v>
      </c>
      <c r="AL1" s="1" t="s">
        <v>80</v>
      </c>
      <c r="AM1" s="1" t="s">
        <v>81</v>
      </c>
      <c r="AN1" s="1" t="s">
        <v>82</v>
      </c>
      <c r="AO1" s="1" t="s">
        <v>83</v>
      </c>
      <c r="AP1" s="1" t="s">
        <v>84</v>
      </c>
    </row>
    <row r="2" spans="1:42" ht="15.75" customHeight="1" thickBot="1" thickTop="1">
      <c r="A2" s="47"/>
      <c r="B2" s="47"/>
      <c r="C2" s="86" t="s">
        <v>168</v>
      </c>
      <c r="D2" s="87"/>
      <c r="E2" s="87"/>
      <c r="F2" s="87"/>
      <c r="G2" s="67"/>
      <c r="H2" s="67"/>
      <c r="I2" s="67"/>
      <c r="J2" s="67"/>
      <c r="K2" s="68"/>
      <c r="L2" s="64" t="s">
        <v>86</v>
      </c>
      <c r="M2" s="63" t="s">
        <v>55</v>
      </c>
      <c r="N2" s="63" t="s">
        <v>56</v>
      </c>
      <c r="O2" s="63" t="s">
        <v>57</v>
      </c>
      <c r="P2" s="63" t="s">
        <v>58</v>
      </c>
      <c r="Q2" s="63" t="s">
        <v>59</v>
      </c>
      <c r="R2" s="63" t="s">
        <v>60</v>
      </c>
      <c r="S2" s="63" t="s">
        <v>61</v>
      </c>
      <c r="T2" s="63" t="s">
        <v>62</v>
      </c>
      <c r="U2" s="63" t="s">
        <v>63</v>
      </c>
      <c r="V2" s="63" t="s">
        <v>64</v>
      </c>
      <c r="W2" s="63" t="s">
        <v>65</v>
      </c>
      <c r="X2" s="63" t="s">
        <v>66</v>
      </c>
      <c r="Y2" s="63" t="s">
        <v>67</v>
      </c>
      <c r="Z2" s="63" t="s">
        <v>68</v>
      </c>
      <c r="AA2" s="63" t="s">
        <v>69</v>
      </c>
      <c r="AB2" s="63" t="s">
        <v>70</v>
      </c>
      <c r="AC2" s="63" t="s">
        <v>71</v>
      </c>
      <c r="AD2" s="63" t="s">
        <v>72</v>
      </c>
      <c r="AE2" s="63" t="s">
        <v>73</v>
      </c>
      <c r="AF2" s="63" t="s">
        <v>74</v>
      </c>
      <c r="AG2" s="63" t="s">
        <v>75</v>
      </c>
      <c r="AH2" s="63" t="s">
        <v>76</v>
      </c>
      <c r="AI2" s="63" t="s">
        <v>77</v>
      </c>
      <c r="AJ2" s="63" t="s">
        <v>78</v>
      </c>
      <c r="AK2" s="63" t="s">
        <v>79</v>
      </c>
      <c r="AL2" s="63" t="s">
        <v>80</v>
      </c>
      <c r="AM2" s="63" t="s">
        <v>81</v>
      </c>
      <c r="AN2" s="63" t="s">
        <v>82</v>
      </c>
      <c r="AO2" s="63" t="s">
        <v>83</v>
      </c>
      <c r="AP2" s="63" t="s">
        <v>84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87</v>
      </c>
      <c r="M3" s="59">
        <v>1</v>
      </c>
      <c r="N3" s="59">
        <v>1</v>
      </c>
      <c r="O3" s="59">
        <v>1</v>
      </c>
      <c r="P3" s="59">
        <v>1</v>
      </c>
      <c r="Q3" s="59">
        <v>1</v>
      </c>
      <c r="R3" s="59">
        <v>1</v>
      </c>
      <c r="S3" s="59">
        <v>1</v>
      </c>
      <c r="T3" s="59">
        <v>1</v>
      </c>
      <c r="U3" s="59">
        <v>1</v>
      </c>
      <c r="V3" s="59">
        <v>1</v>
      </c>
      <c r="W3" s="59">
        <v>1</v>
      </c>
      <c r="X3" s="59">
        <v>1</v>
      </c>
      <c r="Y3" s="59">
        <v>1</v>
      </c>
      <c r="Z3" s="59">
        <v>1</v>
      </c>
      <c r="AA3" s="59">
        <v>1</v>
      </c>
      <c r="AB3" s="59">
        <v>1</v>
      </c>
      <c r="AC3" s="59">
        <v>1</v>
      </c>
      <c r="AD3" s="59">
        <v>1</v>
      </c>
      <c r="AE3" s="59">
        <v>1</v>
      </c>
      <c r="AF3" s="59">
        <v>1</v>
      </c>
      <c r="AG3" s="59">
        <v>1</v>
      </c>
      <c r="AH3" s="59">
        <v>1</v>
      </c>
      <c r="AI3" s="59">
        <v>1</v>
      </c>
      <c r="AJ3" s="59">
        <v>1</v>
      </c>
      <c r="AK3" s="59">
        <v>1</v>
      </c>
      <c r="AL3" s="59">
        <v>1</v>
      </c>
      <c r="AM3" s="59">
        <v>1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169</v>
      </c>
      <c r="H4" s="92"/>
      <c r="I4" s="92"/>
      <c r="J4" s="92"/>
      <c r="K4" s="93"/>
      <c r="L4" s="66" t="s">
        <v>89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90</v>
      </c>
      <c r="M5" s="65">
        <f>IF(COUNTA(M8:M1006)&gt;0,COUNTIF(M8:M1006,M6)/COUNTA(M8:M1006)*100,"")</f>
      </c>
      <c r="N5" s="65">
        <f aca="true" t="shared" si="1" ref="N5:AC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aca="true" t="shared" si="2" ref="AD5:AP5">_xlfn.IFERROR(COUNTIF(AD8:AD1006,AD6)/COUNTA(AD8:AD1006)*100,"")</f>
      </c>
      <c r="AE5" s="65">
        <f t="shared" si="2"/>
      </c>
      <c r="AF5" s="65">
        <f t="shared" si="2"/>
      </c>
      <c r="AG5" s="65">
        <f t="shared" si="2"/>
      </c>
      <c r="AH5" s="65">
        <f t="shared" si="2"/>
      </c>
      <c r="AI5" s="65">
        <f t="shared" si="2"/>
      </c>
      <c r="AJ5" s="65">
        <f t="shared" si="2"/>
      </c>
      <c r="AK5" s="65">
        <f t="shared" si="2"/>
      </c>
      <c r="AL5" s="65">
        <f t="shared" si="2"/>
      </c>
      <c r="AM5" s="65">
        <f t="shared" si="2"/>
      </c>
      <c r="AN5" s="65">
        <f t="shared" si="2"/>
      </c>
      <c r="AO5" s="65">
        <f t="shared" si="2"/>
      </c>
      <c r="AP5" s="65">
        <f t="shared" si="2"/>
      </c>
    </row>
    <row r="6" spans="1:42" ht="15.75" thickBot="1">
      <c r="A6" s="58"/>
      <c r="B6" s="58"/>
      <c r="C6" s="94" t="s">
        <v>48</v>
      </c>
      <c r="D6" s="94" t="s">
        <v>49</v>
      </c>
      <c r="E6" s="94" t="s">
        <v>50</v>
      </c>
      <c r="F6" s="94" t="s">
        <v>51</v>
      </c>
      <c r="G6" s="96" t="s">
        <v>52</v>
      </c>
      <c r="H6" s="98" t="s">
        <v>91</v>
      </c>
      <c r="I6" s="99"/>
      <c r="J6" s="99"/>
      <c r="K6" s="100"/>
      <c r="L6" s="73" t="s">
        <v>92</v>
      </c>
      <c r="M6" s="74">
        <v>2</v>
      </c>
      <c r="N6" s="74">
        <v>3</v>
      </c>
      <c r="O6" s="74">
        <v>1</v>
      </c>
      <c r="P6" s="74">
        <v>3</v>
      </c>
      <c r="Q6" s="74">
        <v>4</v>
      </c>
      <c r="R6" s="74">
        <v>3</v>
      </c>
      <c r="S6" s="74">
        <v>1</v>
      </c>
      <c r="T6" s="74">
        <v>4</v>
      </c>
      <c r="U6" s="74">
        <v>4</v>
      </c>
      <c r="V6" s="74">
        <v>1</v>
      </c>
      <c r="W6" s="74">
        <v>2</v>
      </c>
      <c r="X6" s="74">
        <v>1</v>
      </c>
      <c r="Y6" s="74">
        <v>3</v>
      </c>
      <c r="Z6" s="74">
        <v>2</v>
      </c>
      <c r="AA6" s="74">
        <v>2</v>
      </c>
      <c r="AB6" s="74">
        <v>3</v>
      </c>
      <c r="AC6" s="74">
        <v>2</v>
      </c>
      <c r="AD6" s="74">
        <v>4</v>
      </c>
      <c r="AE6" s="74">
        <v>4</v>
      </c>
      <c r="AF6" s="74">
        <v>4</v>
      </c>
      <c r="AG6" s="74">
        <v>2</v>
      </c>
      <c r="AH6" s="74">
        <v>1</v>
      </c>
      <c r="AI6" s="74">
        <v>4</v>
      </c>
      <c r="AJ6" s="74">
        <v>2</v>
      </c>
      <c r="AK6" s="74">
        <v>1</v>
      </c>
      <c r="AL6" s="74">
        <v>4</v>
      </c>
      <c r="AM6" s="74">
        <v>2</v>
      </c>
      <c r="AN6" s="60"/>
      <c r="AO6" s="60"/>
      <c r="AP6" s="60"/>
    </row>
    <row r="7" spans="1:42" ht="16.5" thickBot="1" thickTop="1">
      <c r="A7" s="1" t="s">
        <v>47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53</v>
      </c>
      <c r="L7" s="63" t="s">
        <v>93</v>
      </c>
      <c r="M7" s="63" t="s">
        <v>55</v>
      </c>
      <c r="N7" s="63" t="s">
        <v>56</v>
      </c>
      <c r="O7" s="63" t="s">
        <v>57</v>
      </c>
      <c r="P7" s="63" t="s">
        <v>58</v>
      </c>
      <c r="Q7" s="63" t="s">
        <v>59</v>
      </c>
      <c r="R7" s="63" t="s">
        <v>60</v>
      </c>
      <c r="S7" s="63" t="s">
        <v>61</v>
      </c>
      <c r="T7" s="63" t="s">
        <v>62</v>
      </c>
      <c r="U7" s="63" t="s">
        <v>63</v>
      </c>
      <c r="V7" s="63" t="s">
        <v>64</v>
      </c>
      <c r="W7" s="63" t="s">
        <v>65</v>
      </c>
      <c r="X7" s="63" t="s">
        <v>66</v>
      </c>
      <c r="Y7" s="63" t="s">
        <v>67</v>
      </c>
      <c r="Z7" s="63" t="s">
        <v>68</v>
      </c>
      <c r="AA7" s="63" t="s">
        <v>69</v>
      </c>
      <c r="AB7" s="63" t="s">
        <v>70</v>
      </c>
      <c r="AC7" s="63" t="s">
        <v>71</v>
      </c>
      <c r="AD7" s="63" t="s">
        <v>72</v>
      </c>
      <c r="AE7" s="63" t="s">
        <v>73</v>
      </c>
      <c r="AF7" s="63" t="s">
        <v>74</v>
      </c>
      <c r="AG7" s="63" t="s">
        <v>75</v>
      </c>
      <c r="AH7" s="63" t="s">
        <v>76</v>
      </c>
      <c r="AI7" s="63" t="s">
        <v>77</v>
      </c>
      <c r="AJ7" s="63" t="s">
        <v>78</v>
      </c>
      <c r="AK7" s="63" t="s">
        <v>79</v>
      </c>
      <c r="AL7" s="63" t="s">
        <v>80</v>
      </c>
      <c r="AM7" s="63" t="s">
        <v>81</v>
      </c>
      <c r="AN7" s="63" t="s">
        <v>82</v>
      </c>
      <c r="AO7" s="63" t="s">
        <v>83</v>
      </c>
      <c r="AP7" s="63" t="s">
        <v>84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30"/>
      <c r="H8" s="30"/>
      <c r="I8" s="30"/>
      <c r="J8" s="30"/>
      <c r="K8" s="30"/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3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3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3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3"/>
        <v>0</v>
      </c>
      <c r="B12">
        <v>5</v>
      </c>
      <c r="C12" t="str">
        <f aca="true" t="shared" si="4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3"/>
        <v>0</v>
      </c>
      <c r="B13">
        <v>6</v>
      </c>
      <c r="C13" t="str">
        <f t="shared" si="4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3"/>
        <v>0</v>
      </c>
      <c r="B14">
        <v>7</v>
      </c>
      <c r="C14" t="str">
        <f t="shared" si="4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4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3"/>
        <v>0</v>
      </c>
      <c r="B16">
        <v>9</v>
      </c>
      <c r="C16" t="str">
        <f t="shared" si="4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3"/>
        <v>0</v>
      </c>
      <c r="B17">
        <v>10</v>
      </c>
      <c r="C17" t="str">
        <f t="shared" si="4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3"/>
        <v>0</v>
      </c>
      <c r="B18">
        <v>11</v>
      </c>
      <c r="C18" t="str">
        <f t="shared" si="4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5" sqref="G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47</v>
      </c>
      <c r="B1" s="1" t="s">
        <v>0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3</v>
      </c>
      <c r="I1" s="1" t="s">
        <v>2</v>
      </c>
      <c r="J1" s="1" t="s">
        <v>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71</v>
      </c>
      <c r="AD1" s="1" t="s">
        <v>72</v>
      </c>
      <c r="AE1" s="1" t="s">
        <v>73</v>
      </c>
      <c r="AF1" s="1" t="s">
        <v>74</v>
      </c>
      <c r="AG1" s="1" t="s">
        <v>75</v>
      </c>
      <c r="AH1" s="1" t="s">
        <v>76</v>
      </c>
      <c r="AI1" s="1" t="s">
        <v>77</v>
      </c>
      <c r="AJ1" s="1" t="s">
        <v>78</v>
      </c>
      <c r="AK1" s="1" t="s">
        <v>79</v>
      </c>
      <c r="AL1" s="1" t="s">
        <v>80</v>
      </c>
      <c r="AM1" s="1" t="s">
        <v>81</v>
      </c>
      <c r="AN1" s="1" t="s">
        <v>82</v>
      </c>
      <c r="AO1" s="1" t="s">
        <v>83</v>
      </c>
      <c r="AP1" s="1" t="s">
        <v>84</v>
      </c>
    </row>
    <row r="2" spans="1:42" ht="15.75" customHeight="1" thickBot="1" thickTop="1">
      <c r="A2" s="47"/>
      <c r="B2" s="47"/>
      <c r="C2" s="86" t="s">
        <v>170</v>
      </c>
      <c r="D2" s="87"/>
      <c r="E2" s="87"/>
      <c r="F2" s="87"/>
      <c r="G2" s="67"/>
      <c r="H2" s="67"/>
      <c r="I2" s="67"/>
      <c r="J2" s="67"/>
      <c r="K2" s="68"/>
      <c r="L2" s="64" t="s">
        <v>86</v>
      </c>
      <c r="M2" s="63" t="s">
        <v>55</v>
      </c>
      <c r="N2" s="63" t="s">
        <v>56</v>
      </c>
      <c r="O2" s="63" t="s">
        <v>57</v>
      </c>
      <c r="P2" s="63" t="s">
        <v>58</v>
      </c>
      <c r="Q2" s="63" t="s">
        <v>59</v>
      </c>
      <c r="R2" s="63" t="s">
        <v>60</v>
      </c>
      <c r="S2" s="63" t="s">
        <v>61</v>
      </c>
      <c r="T2" s="63" t="s">
        <v>62</v>
      </c>
      <c r="U2" s="63" t="s">
        <v>63</v>
      </c>
      <c r="V2" s="63" t="s">
        <v>64</v>
      </c>
      <c r="W2" s="63" t="s">
        <v>65</v>
      </c>
      <c r="X2" s="63" t="s">
        <v>66</v>
      </c>
      <c r="Y2" s="63" t="s">
        <v>67</v>
      </c>
      <c r="Z2" s="63" t="s">
        <v>68</v>
      </c>
      <c r="AA2" s="63" t="s">
        <v>69</v>
      </c>
      <c r="AB2" s="63" t="s">
        <v>70</v>
      </c>
      <c r="AC2" s="63" t="s">
        <v>71</v>
      </c>
      <c r="AD2" s="63" t="s">
        <v>72</v>
      </c>
      <c r="AE2" s="63" t="s">
        <v>73</v>
      </c>
      <c r="AF2" s="63" t="s">
        <v>74</v>
      </c>
      <c r="AG2" s="63" t="s">
        <v>75</v>
      </c>
      <c r="AH2" s="63" t="s">
        <v>76</v>
      </c>
      <c r="AI2" s="63" t="s">
        <v>77</v>
      </c>
      <c r="AJ2" s="63" t="s">
        <v>78</v>
      </c>
      <c r="AK2" s="63" t="s">
        <v>79</v>
      </c>
      <c r="AL2" s="63" t="s">
        <v>80</v>
      </c>
      <c r="AM2" s="63" t="s">
        <v>81</v>
      </c>
      <c r="AN2" s="63" t="s">
        <v>82</v>
      </c>
      <c r="AO2" s="63" t="s">
        <v>83</v>
      </c>
      <c r="AP2" s="63" t="s">
        <v>84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87</v>
      </c>
      <c r="M3" s="59">
        <v>1</v>
      </c>
      <c r="N3" s="59">
        <v>1</v>
      </c>
      <c r="O3" s="59">
        <v>1</v>
      </c>
      <c r="P3" s="59">
        <v>1</v>
      </c>
      <c r="Q3" s="59">
        <v>1</v>
      </c>
      <c r="R3" s="59">
        <v>1</v>
      </c>
      <c r="S3" s="59">
        <v>1</v>
      </c>
      <c r="T3" s="59">
        <v>1</v>
      </c>
      <c r="U3" s="59">
        <v>1</v>
      </c>
      <c r="V3" s="59">
        <v>1</v>
      </c>
      <c r="W3" s="59">
        <v>1</v>
      </c>
      <c r="X3" s="59">
        <v>1</v>
      </c>
      <c r="Y3" s="59">
        <v>1</v>
      </c>
      <c r="Z3" s="59">
        <v>1</v>
      </c>
      <c r="AA3" s="59">
        <v>1</v>
      </c>
      <c r="AB3" s="59">
        <v>1</v>
      </c>
      <c r="AC3" s="59">
        <v>1</v>
      </c>
      <c r="AD3" s="59">
        <v>1</v>
      </c>
      <c r="AE3" s="59">
        <v>1</v>
      </c>
      <c r="AF3" s="59">
        <v>1</v>
      </c>
      <c r="AG3" s="59">
        <v>1</v>
      </c>
      <c r="AH3" s="59">
        <v>1</v>
      </c>
      <c r="AI3" s="59">
        <v>1</v>
      </c>
      <c r="AJ3" s="59">
        <v>1</v>
      </c>
      <c r="AK3" s="59">
        <v>1</v>
      </c>
      <c r="AL3" s="59">
        <v>1</v>
      </c>
      <c r="AM3" s="59">
        <v>1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169</v>
      </c>
      <c r="H4" s="92"/>
      <c r="I4" s="92"/>
      <c r="J4" s="92"/>
      <c r="K4" s="93"/>
      <c r="L4" s="66" t="s">
        <v>89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90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48</v>
      </c>
      <c r="D6" s="94" t="s">
        <v>49</v>
      </c>
      <c r="E6" s="94" t="s">
        <v>50</v>
      </c>
      <c r="F6" s="94" t="s">
        <v>51</v>
      </c>
      <c r="G6" s="96" t="s">
        <v>52</v>
      </c>
      <c r="H6" s="98" t="s">
        <v>91</v>
      </c>
      <c r="I6" s="99"/>
      <c r="J6" s="99"/>
      <c r="K6" s="100"/>
      <c r="L6" s="73" t="s">
        <v>92</v>
      </c>
      <c r="M6" s="74">
        <v>4</v>
      </c>
      <c r="N6" s="74">
        <v>2</v>
      </c>
      <c r="O6" s="74">
        <v>3</v>
      </c>
      <c r="P6" s="74">
        <v>3</v>
      </c>
      <c r="Q6" s="74">
        <v>3</v>
      </c>
      <c r="R6" s="74">
        <v>1</v>
      </c>
      <c r="S6" s="74">
        <v>1</v>
      </c>
      <c r="T6" s="74">
        <v>1</v>
      </c>
      <c r="U6" s="74">
        <v>2</v>
      </c>
      <c r="V6" s="74">
        <v>1</v>
      </c>
      <c r="W6" s="74">
        <v>4</v>
      </c>
      <c r="X6" s="74">
        <v>2</v>
      </c>
      <c r="Y6" s="74">
        <v>4</v>
      </c>
      <c r="Z6" s="74">
        <v>3</v>
      </c>
      <c r="AA6" s="74">
        <v>1</v>
      </c>
      <c r="AB6" s="74">
        <v>2</v>
      </c>
      <c r="AC6" s="74">
        <v>4</v>
      </c>
      <c r="AD6" s="74">
        <v>4</v>
      </c>
      <c r="AE6" s="74">
        <v>2</v>
      </c>
      <c r="AF6" s="74">
        <v>2</v>
      </c>
      <c r="AG6" s="74">
        <v>1</v>
      </c>
      <c r="AH6" s="74">
        <v>1</v>
      </c>
      <c r="AI6" s="74">
        <v>3</v>
      </c>
      <c r="AJ6" s="74">
        <v>1</v>
      </c>
      <c r="AK6" s="74">
        <v>3</v>
      </c>
      <c r="AL6" s="74">
        <v>2</v>
      </c>
      <c r="AM6" s="74">
        <v>3</v>
      </c>
      <c r="AN6" s="60"/>
      <c r="AO6" s="60"/>
      <c r="AP6" s="60"/>
    </row>
    <row r="7" spans="1:42" ht="16.5" thickBot="1" thickTop="1">
      <c r="A7" s="1" t="s">
        <v>47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53</v>
      </c>
      <c r="L7" s="63" t="s">
        <v>93</v>
      </c>
      <c r="M7" s="63" t="s">
        <v>55</v>
      </c>
      <c r="N7" s="63" t="s">
        <v>56</v>
      </c>
      <c r="O7" s="63" t="s">
        <v>57</v>
      </c>
      <c r="P7" s="63" t="s">
        <v>58</v>
      </c>
      <c r="Q7" s="63" t="s">
        <v>59</v>
      </c>
      <c r="R7" s="63" t="s">
        <v>60</v>
      </c>
      <c r="S7" s="63" t="s">
        <v>61</v>
      </c>
      <c r="T7" s="63" t="s">
        <v>62</v>
      </c>
      <c r="U7" s="63" t="s">
        <v>63</v>
      </c>
      <c r="V7" s="63" t="s">
        <v>64</v>
      </c>
      <c r="W7" s="63" t="s">
        <v>65</v>
      </c>
      <c r="X7" s="63" t="s">
        <v>66</v>
      </c>
      <c r="Y7" s="63" t="s">
        <v>67</v>
      </c>
      <c r="Z7" s="63" t="s">
        <v>68</v>
      </c>
      <c r="AA7" s="63" t="s">
        <v>69</v>
      </c>
      <c r="AB7" s="63" t="s">
        <v>70</v>
      </c>
      <c r="AC7" s="63" t="s">
        <v>71</v>
      </c>
      <c r="AD7" s="63" t="s">
        <v>72</v>
      </c>
      <c r="AE7" s="63" t="s">
        <v>73</v>
      </c>
      <c r="AF7" s="63" t="s">
        <v>74</v>
      </c>
      <c r="AG7" s="63" t="s">
        <v>75</v>
      </c>
      <c r="AH7" s="63" t="s">
        <v>76</v>
      </c>
      <c r="AI7" s="63" t="s">
        <v>77</v>
      </c>
      <c r="AJ7" s="63" t="s">
        <v>78</v>
      </c>
      <c r="AK7" s="63" t="s">
        <v>79</v>
      </c>
      <c r="AL7" s="63" t="s">
        <v>80</v>
      </c>
      <c r="AM7" s="63" t="s">
        <v>81</v>
      </c>
      <c r="AN7" s="63" t="s">
        <v>82</v>
      </c>
      <c r="AO7" s="63" t="s">
        <v>83</v>
      </c>
      <c r="AP7" s="63" t="s">
        <v>84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E40" sqref="E40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47</v>
      </c>
      <c r="B1" s="1" t="s">
        <v>0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3</v>
      </c>
      <c r="I1" s="1" t="s">
        <v>2</v>
      </c>
      <c r="J1" s="1" t="s">
        <v>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71</v>
      </c>
      <c r="AD1" s="1" t="s">
        <v>72</v>
      </c>
      <c r="AE1" s="1" t="s">
        <v>73</v>
      </c>
      <c r="AF1" s="1" t="s">
        <v>74</v>
      </c>
      <c r="AG1" s="1" t="s">
        <v>75</v>
      </c>
      <c r="AH1" s="1" t="s">
        <v>76</v>
      </c>
      <c r="AI1" s="1" t="s">
        <v>77</v>
      </c>
      <c r="AJ1" s="1" t="s">
        <v>78</v>
      </c>
      <c r="AK1" s="1" t="s">
        <v>79</v>
      </c>
      <c r="AL1" s="1" t="s">
        <v>80</v>
      </c>
      <c r="AM1" s="1" t="s">
        <v>81</v>
      </c>
      <c r="AN1" s="1" t="s">
        <v>82</v>
      </c>
      <c r="AO1" s="1" t="s">
        <v>83</v>
      </c>
      <c r="AP1" s="1" t="s">
        <v>84</v>
      </c>
    </row>
    <row r="2" spans="1:42" ht="15.75" customHeight="1" thickBot="1" thickTop="1">
      <c r="A2" s="47"/>
      <c r="B2" s="47"/>
      <c r="C2" s="86" t="s">
        <v>171</v>
      </c>
      <c r="D2" s="87"/>
      <c r="E2" s="87"/>
      <c r="F2" s="87"/>
      <c r="G2" s="67"/>
      <c r="H2" s="67"/>
      <c r="I2" s="67"/>
      <c r="J2" s="67"/>
      <c r="K2" s="68"/>
      <c r="L2" s="64" t="s">
        <v>86</v>
      </c>
      <c r="M2" s="63" t="s">
        <v>55</v>
      </c>
      <c r="N2" s="63" t="s">
        <v>56</v>
      </c>
      <c r="O2" s="63" t="s">
        <v>57</v>
      </c>
      <c r="P2" s="63" t="s">
        <v>58</v>
      </c>
      <c r="Q2" s="63" t="s">
        <v>59</v>
      </c>
      <c r="R2" s="63" t="s">
        <v>60</v>
      </c>
      <c r="S2" s="63" t="s">
        <v>61</v>
      </c>
      <c r="T2" s="63" t="s">
        <v>62</v>
      </c>
      <c r="U2" s="63" t="s">
        <v>63</v>
      </c>
      <c r="V2" s="63" t="s">
        <v>64</v>
      </c>
      <c r="W2" s="63" t="s">
        <v>65</v>
      </c>
      <c r="X2" s="63" t="s">
        <v>66</v>
      </c>
      <c r="Y2" s="63" t="s">
        <v>67</v>
      </c>
      <c r="Z2" s="63" t="s">
        <v>68</v>
      </c>
      <c r="AA2" s="63" t="s">
        <v>69</v>
      </c>
      <c r="AB2" s="63" t="s">
        <v>70</v>
      </c>
      <c r="AC2" s="63" t="s">
        <v>71</v>
      </c>
      <c r="AD2" s="63" t="s">
        <v>72</v>
      </c>
      <c r="AE2" s="63" t="s">
        <v>73</v>
      </c>
      <c r="AF2" s="63" t="s">
        <v>74</v>
      </c>
      <c r="AG2" s="63" t="s">
        <v>75</v>
      </c>
      <c r="AH2" s="63" t="s">
        <v>76</v>
      </c>
      <c r="AI2" s="63" t="s">
        <v>77</v>
      </c>
      <c r="AJ2" s="63" t="s">
        <v>78</v>
      </c>
      <c r="AK2" s="63" t="s">
        <v>79</v>
      </c>
      <c r="AL2" s="63" t="s">
        <v>80</v>
      </c>
      <c r="AM2" s="63" t="s">
        <v>81</v>
      </c>
      <c r="AN2" s="63" t="s">
        <v>82</v>
      </c>
      <c r="AO2" s="63" t="s">
        <v>83</v>
      </c>
      <c r="AP2" s="63" t="s">
        <v>84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87</v>
      </c>
      <c r="M3" s="59">
        <v>1</v>
      </c>
      <c r="N3" s="59">
        <v>1</v>
      </c>
      <c r="O3" s="59">
        <v>1</v>
      </c>
      <c r="P3" s="59">
        <v>1</v>
      </c>
      <c r="Q3" s="59">
        <v>1</v>
      </c>
      <c r="R3" s="59">
        <v>1</v>
      </c>
      <c r="S3" s="59">
        <v>1</v>
      </c>
      <c r="T3" s="59">
        <v>1</v>
      </c>
      <c r="U3" s="59">
        <v>1</v>
      </c>
      <c r="V3" s="59">
        <v>1</v>
      </c>
      <c r="W3" s="59">
        <v>1</v>
      </c>
      <c r="X3" s="59">
        <v>1</v>
      </c>
      <c r="Y3" s="59">
        <v>1</v>
      </c>
      <c r="Z3" s="59">
        <v>1</v>
      </c>
      <c r="AA3" s="59">
        <v>1</v>
      </c>
      <c r="AB3" s="59">
        <v>1</v>
      </c>
      <c r="AC3" s="59">
        <v>1</v>
      </c>
      <c r="AD3" s="59">
        <v>1</v>
      </c>
      <c r="AE3" s="59">
        <v>1</v>
      </c>
      <c r="AF3" s="59">
        <v>1</v>
      </c>
      <c r="AG3" s="59">
        <v>1</v>
      </c>
      <c r="AH3" s="59">
        <v>1</v>
      </c>
      <c r="AI3" s="59">
        <v>1</v>
      </c>
      <c r="AJ3" s="59">
        <v>1</v>
      </c>
      <c r="AK3" s="59">
        <v>50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172</v>
      </c>
      <c r="H4" s="92"/>
      <c r="I4" s="92"/>
      <c r="J4" s="92"/>
      <c r="K4" s="93"/>
      <c r="L4" s="66" t="s">
        <v>89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90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48</v>
      </c>
      <c r="D6" s="94" t="s">
        <v>49</v>
      </c>
      <c r="E6" s="94" t="s">
        <v>50</v>
      </c>
      <c r="F6" s="94" t="s">
        <v>51</v>
      </c>
      <c r="G6" s="96" t="s">
        <v>52</v>
      </c>
      <c r="H6" s="98" t="s">
        <v>91</v>
      </c>
      <c r="I6" s="99"/>
      <c r="J6" s="99"/>
      <c r="K6" s="100"/>
      <c r="L6" s="73" t="s">
        <v>92</v>
      </c>
      <c r="M6" s="74">
        <v>3</v>
      </c>
      <c r="N6" s="74">
        <v>2</v>
      </c>
      <c r="O6" s="74">
        <v>1</v>
      </c>
      <c r="P6" s="74">
        <v>2</v>
      </c>
      <c r="Q6" s="74">
        <v>3</v>
      </c>
      <c r="R6" s="74">
        <v>1</v>
      </c>
      <c r="S6" s="74">
        <v>4</v>
      </c>
      <c r="T6" s="74">
        <v>2</v>
      </c>
      <c r="U6" s="74">
        <v>3</v>
      </c>
      <c r="V6" s="74">
        <v>1</v>
      </c>
      <c r="W6" s="74">
        <v>3</v>
      </c>
      <c r="X6" s="74">
        <v>1</v>
      </c>
      <c r="Y6" s="74">
        <v>4</v>
      </c>
      <c r="Z6" s="74">
        <v>1</v>
      </c>
      <c r="AA6" s="74">
        <v>3</v>
      </c>
      <c r="AB6" s="74">
        <v>3</v>
      </c>
      <c r="AC6" s="74">
        <v>2</v>
      </c>
      <c r="AD6" s="74">
        <v>2</v>
      </c>
      <c r="AE6" s="74">
        <v>1</v>
      </c>
      <c r="AF6" s="74">
        <v>2</v>
      </c>
      <c r="AG6" s="74">
        <v>1</v>
      </c>
      <c r="AH6" s="74">
        <v>2</v>
      </c>
      <c r="AI6" s="74">
        <v>3</v>
      </c>
      <c r="AJ6" s="74">
        <v>2</v>
      </c>
      <c r="AK6" s="60">
        <v>2</v>
      </c>
      <c r="AL6" s="60"/>
      <c r="AM6" s="60"/>
      <c r="AN6" s="60"/>
      <c r="AO6" s="60"/>
      <c r="AP6" s="60"/>
    </row>
    <row r="7" spans="1:42" ht="16.5" thickBot="1" thickTop="1">
      <c r="A7" s="1" t="s">
        <v>47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53</v>
      </c>
      <c r="L7" s="63" t="s">
        <v>93</v>
      </c>
      <c r="M7" s="63" t="s">
        <v>55</v>
      </c>
      <c r="N7" s="63" t="s">
        <v>56</v>
      </c>
      <c r="O7" s="63" t="s">
        <v>57</v>
      </c>
      <c r="P7" s="63" t="s">
        <v>58</v>
      </c>
      <c r="Q7" s="63" t="s">
        <v>59</v>
      </c>
      <c r="R7" s="63" t="s">
        <v>60</v>
      </c>
      <c r="S7" s="63" t="s">
        <v>61</v>
      </c>
      <c r="T7" s="63" t="s">
        <v>62</v>
      </c>
      <c r="U7" s="63" t="s">
        <v>63</v>
      </c>
      <c r="V7" s="63" t="s">
        <v>64</v>
      </c>
      <c r="W7" s="63" t="s">
        <v>65</v>
      </c>
      <c r="X7" s="63" t="s">
        <v>66</v>
      </c>
      <c r="Y7" s="63" t="s">
        <v>67</v>
      </c>
      <c r="Z7" s="63" t="s">
        <v>68</v>
      </c>
      <c r="AA7" s="63" t="s">
        <v>69</v>
      </c>
      <c r="AB7" s="63" t="s">
        <v>70</v>
      </c>
      <c r="AC7" s="63" t="s">
        <v>71</v>
      </c>
      <c r="AD7" s="63" t="s">
        <v>72</v>
      </c>
      <c r="AE7" s="63" t="s">
        <v>73</v>
      </c>
      <c r="AF7" s="63" t="s">
        <v>74</v>
      </c>
      <c r="AG7" s="63" t="s">
        <v>75</v>
      </c>
      <c r="AH7" s="63" t="s">
        <v>76</v>
      </c>
      <c r="AI7" s="63" t="s">
        <v>77</v>
      </c>
      <c r="AJ7" s="63" t="s">
        <v>78</v>
      </c>
      <c r="AK7" s="63" t="s">
        <v>79</v>
      </c>
      <c r="AL7" s="63" t="s">
        <v>80</v>
      </c>
      <c r="AM7" s="63" t="s">
        <v>81</v>
      </c>
      <c r="AN7" s="63" t="s">
        <v>82</v>
      </c>
      <c r="AO7" s="63" t="s">
        <v>83</v>
      </c>
      <c r="AP7" s="63" t="s">
        <v>84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Владимировна</cp:lastModifiedBy>
  <cp:lastPrinted>2011-12-08T08:29:28Z</cp:lastPrinted>
  <dcterms:created xsi:type="dcterms:W3CDTF">2010-03-22T14:26:25Z</dcterms:created>
  <dcterms:modified xsi:type="dcterms:W3CDTF">2011-12-08T08:33:00Z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